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670" activeTab="2"/>
  </bookViews>
  <sheets>
    <sheet name="ОТчет" sheetId="1" r:id="rId1"/>
    <sheet name="справ. инф." sheetId="2" r:id="rId2"/>
    <sheet name="отчет о расх. субвенции" sheetId="4" r:id="rId3"/>
  </sheets>
  <definedNames>
    <definedName name="_xlnm.Print_Area" localSheetId="0">ОТчет!$A$1:$V$165</definedName>
  </definedNames>
  <calcPr calcId="162913"/>
</workbook>
</file>

<file path=xl/calcChain.xml><?xml version="1.0" encoding="utf-8"?>
<calcChain xmlns="http://schemas.openxmlformats.org/spreadsheetml/2006/main">
  <c r="B9" i="2" l="1"/>
  <c r="N29" i="2" l="1"/>
  <c r="P159" i="1" l="1"/>
  <c r="N25" i="2" l="1"/>
  <c r="D7" i="2" l="1"/>
  <c r="D8" i="2" l="1"/>
  <c r="D6" i="2"/>
  <c r="N15" i="2" l="1"/>
  <c r="N14" i="2"/>
  <c r="N13" i="2"/>
  <c r="P92" i="1"/>
  <c r="P128" i="1"/>
  <c r="P57" i="1"/>
</calcChain>
</file>

<file path=xl/comments1.xml><?xml version="1.0" encoding="utf-8"?>
<comments xmlns="http://schemas.openxmlformats.org/spreadsheetml/2006/main">
  <authors>
    <author>Автор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Смотрите у кого какой № последнего муниц.задания</t>
        </r>
      </text>
    </comment>
    <comment ref="A164" authorId="0" shapeId="0">
      <text>
        <r>
          <rPr>
            <b/>
            <sz val="7"/>
            <color indexed="81"/>
            <rFont val="Tahoma"/>
            <family val="2"/>
            <charset val="204"/>
          </rPr>
          <t>Автор:</t>
        </r>
        <r>
          <rPr>
            <sz val="7"/>
            <color indexed="81"/>
            <rFont val="Tahoma"/>
            <family val="2"/>
            <charset val="204"/>
          </rPr>
          <t xml:space="preserve">
дату ставим до 15 июля</t>
        </r>
      </text>
    </comment>
  </commentList>
</comments>
</file>

<file path=xl/sharedStrings.xml><?xml version="1.0" encoding="utf-8"?>
<sst xmlns="http://schemas.openxmlformats.org/spreadsheetml/2006/main" count="412" uniqueCount="175">
  <si>
    <t>Форма № 2</t>
  </si>
  <si>
    <t>ОТЧЕТ О ВЫПОЛНЕНИИ</t>
  </si>
  <si>
    <t>Коды</t>
  </si>
  <si>
    <t>Форма по ОКУД</t>
  </si>
  <si>
    <t>Дата</t>
  </si>
  <si>
    <t>Код по сводному реестру</t>
  </si>
  <si>
    <t>По ОКВЭД</t>
  </si>
  <si>
    <t>Наименование муниципального учреждения</t>
  </si>
  <si>
    <t>(указывается вид деятельности муниципального учреждения из общероссийского базового перечня или регионального перечня)</t>
  </si>
  <si>
    <t>Периодичность</t>
  </si>
  <si>
    <t>Часть 1. Сведения об оказываемых муниципальных услугах</t>
  </si>
  <si>
    <t>Раздел</t>
  </si>
  <si>
    <t>1. Наименование муниципальной услуги</t>
  </si>
  <si>
    <t>2. Категории потребителей муниципальной услуги</t>
  </si>
  <si>
    <t>3.1. Сведения о фактическом достижении показателей, характеризующих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</si>
  <si>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</si>
  <si>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</si>
  <si>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</si>
  <si>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</si>
  <si>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наименование показателя</t>
  </si>
  <si>
    <t>единица измерения по ОКЕИ</t>
  </si>
  <si>
    <t>утверждено в муниципальном задании на год</t>
  </si>
  <si>
    <t>исполнено на отчетную дату</t>
  </si>
  <si>
    <t>причина отклонения</t>
  </si>
  <si>
    <t>не указано</t>
  </si>
  <si>
    <t>наименование</t>
  </si>
  <si>
    <t>код</t>
  </si>
  <si>
    <t>допустимое (возможное отклонение)</t>
  </si>
  <si>
    <t>значение</t>
  </si>
  <si>
    <t>3.2. Сведения о фактическом достижении показателей, характеризующих объем муниципальной услуги:</t>
  </si>
  <si>
    <t>Показатель объема муниципальной услуги</t>
  </si>
  <si>
    <t>Средний размер платы (цена, тариф)</t>
  </si>
  <si>
    <t>Число обучающихся</t>
  </si>
  <si>
    <t>Руководитель (уполномоченное лицо)</t>
  </si>
  <si>
    <t>(должность)</t>
  </si>
  <si>
    <t>(подпись)</t>
  </si>
  <si>
    <t>(расшифровка подписи)</t>
  </si>
  <si>
    <t>Исполнитель:</t>
  </si>
  <si>
    <t>(Ф.И.О.)</t>
  </si>
  <si>
    <t>Тел.</t>
  </si>
  <si>
    <t>0506501</t>
  </si>
  <si>
    <t>(указывается в соответствии с периодичностью представления отчета о выполнении муниципального задания, установленной в муниципальном задании)</t>
  </si>
  <si>
    <t>Реализация основных общеобразовательных программ начального общего образования</t>
  </si>
  <si>
    <t>физические лица</t>
  </si>
  <si>
    <t>3. Сведения о фактическом достижении показателей, характеризующих объем и (или) качество муниципальной услуги:</t>
  </si>
  <si>
    <t>человек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</si>
  <si>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</si>
  <si>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</si>
  <si>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Вид деятельности муниципального учреждения</t>
  </si>
  <si>
    <t>допустимое (возможное) отклонение</t>
  </si>
  <si>
    <t>отклоне-ние, превыша-ющее допусти-мое (возмож-ное) отклонение</t>
  </si>
  <si>
    <t>отклоне-ние, превыша-ющее допусти-мое (возмож-ное) отклоне-ние</t>
  </si>
  <si>
    <t>откло-нение, превыша-ющее допусти-мое (возмож-ное) отклоне-ние</t>
  </si>
  <si>
    <t>БА81</t>
  </si>
  <si>
    <t>801012О.99.0.БА81АЭ92001</t>
  </si>
  <si>
    <t>Категория потребителей</t>
  </si>
  <si>
    <t>Виды образова-тельных программ</t>
  </si>
  <si>
    <t>Формы образования и формы реализации образователь-ных программ</t>
  </si>
  <si>
    <t>очная</t>
  </si>
  <si>
    <t>-</t>
  </si>
  <si>
    <t>БА96</t>
  </si>
  <si>
    <t>802111О.99.0.БА96АЮ58001</t>
  </si>
  <si>
    <t>ББ11</t>
  </si>
  <si>
    <t>802112О.99.0.ББ11АЮ58001</t>
  </si>
  <si>
    <t>3.3. Объем оказываемых муниципальных услуг (в стоимостных показателях)</t>
  </si>
  <si>
    <t>Наименование муниципальной услуги</t>
  </si>
  <si>
    <t>Объем оказания услуги на 2019 год, рублей (план)</t>
  </si>
  <si>
    <t>Объем оказания услуги за 12 месяцев 2019 года, рублей (факт)</t>
  </si>
  <si>
    <t>Источник  иформации значений показателей, характеризующих качество услуги</t>
  </si>
  <si>
    <t>Источник  иформации значений показателей, характеризующих объем услуги</t>
  </si>
  <si>
    <t xml:space="preserve">Справочная информация </t>
  </si>
  <si>
    <t xml:space="preserve">Наименование муниципальной услуги </t>
  </si>
  <si>
    <t>Январь</t>
  </si>
  <si>
    <t>Февраль</t>
  </si>
  <si>
    <t>Март</t>
  </si>
  <si>
    <t>Апрель</t>
  </si>
  <si>
    <t xml:space="preserve">Май 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</si>
  <si>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</si>
  <si>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</si>
  <si>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</si>
  <si>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</si>
  <si>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</si>
  <si>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</si>
  <si>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</si>
  <si>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Среднее кол-во</t>
  </si>
  <si>
    <t>Кол-во учащихся I ступень</t>
  </si>
  <si>
    <t>Кол-во учащихся II ступень</t>
  </si>
  <si>
    <t>Кол-во учащихся III ступень</t>
  </si>
  <si>
    <t>Объем оказываемых муниципальных услуг (в стоимостных показателях)</t>
  </si>
  <si>
    <t xml:space="preserve">Исполнитель </t>
  </si>
  <si>
    <t>телефон</t>
  </si>
  <si>
    <t>Код по общероссийскому базовому перечню    или региональному перчню</t>
  </si>
  <si>
    <t>Код по общероссийскому базовому перечню или   Региональномуо перечню</t>
  </si>
  <si>
    <t>Код по общероссийскому базовому перечню или  Региональному перечню</t>
  </si>
  <si>
    <t>утверждено в муниципальном задании на отчетную дату</t>
  </si>
  <si>
    <t>ОТЧЕТ</t>
  </si>
  <si>
    <t>о расходовании субвенции местным бюджетам из областного бюджета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</t>
  </si>
  <si>
    <t>Учреждение</t>
  </si>
  <si>
    <t>Тип</t>
  </si>
  <si>
    <t>Код целей расходов областного бюджета</t>
  </si>
  <si>
    <t>Наименование расходов</t>
  </si>
  <si>
    <t>Среднегодовая численность обучающихся  (чел.)*</t>
  </si>
  <si>
    <t>План субвенции, утвержденный Законом
об областном бюджете (решением министерства финансов Кировской области)</t>
  </si>
  <si>
    <t>Перечислено
из областного бюджета **</t>
  </si>
  <si>
    <t>Начисленные расходы бюджетных, автономных
и казенных учреждений по заработной плате и начислениям по заработной плате (211, 213, 266 в части расходов по выплате пособий за первые три дня нетрудоспособности за счет средств работодателя)**</t>
  </si>
  <si>
    <t>Кассовые расходы, произведенные бюджетными, автономными
и казенными учреждениями**</t>
  </si>
  <si>
    <t>Остаток субвенции на лицевых счетах</t>
  </si>
  <si>
    <t>Задолженность
на отчетную дату (просроченная)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</si>
  <si>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</si>
  <si>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</si>
  <si>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</si>
  <si>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</si>
  <si>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</si>
  <si>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</si>
  <si>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</si>
  <si>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</si>
  <si>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</si>
  <si>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 по субвенции:</t>
  </si>
  <si>
    <t>Х</t>
  </si>
  <si>
    <t>82</t>
  </si>
  <si>
    <t>Субвенция в части расходов на оплату труда педагогических работников в рамках обеспечения урочной деятельности</t>
  </si>
  <si>
    <t>83</t>
  </si>
  <si>
    <t>Субвенция в части расходов на оплату труда работников, за исключением педагогических работников, в рамках обеспечения урочной деятельности</t>
  </si>
  <si>
    <t>84</t>
  </si>
  <si>
    <t>Субвенция в части учебных расходов в рамках обеспечения урочной деятельности</t>
  </si>
  <si>
    <t>85</t>
  </si>
  <si>
    <t>Субвенция в части расходов на оплату труда в рамках обеспечения внеурочной деятельности</t>
  </si>
  <si>
    <t>Исполнитель</t>
  </si>
  <si>
    <t>всего</t>
  </si>
  <si>
    <t>* В графе 3 отражается по:</t>
  </si>
  <si>
    <t>Численность детей, учащихся, пед. работников не изменяется на временно отсутствующих (отсутствие по болезни, в связи с нахождением в отпуске, командировке и т.д.)</t>
  </si>
  <si>
    <t>Руководитель</t>
  </si>
  <si>
    <t>Март 2024 г.</t>
  </si>
  <si>
    <t>96</t>
  </si>
  <si>
    <t>Субвенции в части расходов педагогических работников при инклюзивном образовании</t>
  </si>
  <si>
    <t xml:space="preserve">82-средняя численность обучающихся общеобразовательных организаций, с учетом численности в дошкольных группах при школах(берете среднюю численность из справ.таблицы+ у кого есть дети в Бехтерева, Вятушке , диспансере </t>
  </si>
  <si>
    <t xml:space="preserve">85-средняя численность учащихся общеобразовательных организаций, обучающихся по ФГОС, убираете классы  коррекции </t>
  </si>
  <si>
    <t xml:space="preserve">96- средняя численность детей , указанных на сайте 43 edu.ru </t>
  </si>
  <si>
    <t xml:space="preserve">Кол-во детей </t>
  </si>
  <si>
    <t>Численность детей на инклюзивном образовании(ежемесячный отчет на 43edu)</t>
  </si>
  <si>
    <t>летние месяцы ставим по маю</t>
  </si>
  <si>
    <t>Направленность образовательной программы</t>
  </si>
  <si>
    <t>ББ52</t>
  </si>
  <si>
    <t>Реализация дополнительных общеобразовательных программ</t>
  </si>
  <si>
    <t>804200О.99.0.ББ52АЕ28000</t>
  </si>
  <si>
    <t>количество человеко-часов</t>
  </si>
  <si>
    <t>чел-час</t>
  </si>
  <si>
    <t>естественнонаучной</t>
  </si>
  <si>
    <t>МУНИЦИПАЛЬНОГО ЗАДАНИЯ № 1</t>
  </si>
  <si>
    <r>
      <t>на 20</t>
    </r>
    <r>
      <rPr>
        <u/>
        <sz val="14"/>
        <color indexed="8"/>
        <rFont val="Times New Roman"/>
        <family val="1"/>
        <charset val="204"/>
      </rPr>
      <t>25</t>
    </r>
    <r>
      <rPr>
        <sz val="14"/>
        <color indexed="8"/>
        <rFont val="Times New Roman"/>
        <family val="1"/>
        <charset val="204"/>
      </rPr>
      <t xml:space="preserve"> год и на плановый период  20</t>
    </r>
    <r>
      <rPr>
        <u/>
        <sz val="14"/>
        <color indexed="8"/>
        <rFont val="Times New Roman"/>
        <family val="1"/>
        <charset val="204"/>
      </rPr>
      <t>26</t>
    </r>
    <r>
      <rPr>
        <sz val="14"/>
        <color indexed="8"/>
        <rFont val="Times New Roman"/>
        <family val="1"/>
        <charset val="204"/>
      </rPr>
      <t xml:space="preserve"> и 20</t>
    </r>
    <r>
      <rPr>
        <u/>
        <sz val="14"/>
        <color indexed="8"/>
        <rFont val="Times New Roman"/>
        <family val="1"/>
        <charset val="204"/>
      </rPr>
      <t xml:space="preserve">27 </t>
    </r>
    <r>
      <rPr>
        <sz val="14"/>
        <color indexed="8"/>
        <rFont val="Times New Roman"/>
        <family val="1"/>
        <charset val="204"/>
      </rPr>
      <t xml:space="preserve">годов </t>
    </r>
  </si>
  <si>
    <r>
      <t>на "01" апреля  20</t>
    </r>
    <r>
      <rPr>
        <u/>
        <sz val="14"/>
        <color indexed="8"/>
        <rFont val="Times New Roman"/>
        <family val="1"/>
        <charset val="204"/>
      </rPr>
      <t>25</t>
    </r>
    <r>
      <rPr>
        <sz val="14"/>
        <color indexed="8"/>
        <rFont val="Times New Roman"/>
        <family val="1"/>
        <charset val="204"/>
      </rPr>
      <t xml:space="preserve"> г.</t>
    </r>
  </si>
  <si>
    <t>1 квартал</t>
  </si>
  <si>
    <t>Электронный журнал, журнал посещаемости</t>
  </si>
  <si>
    <t>журнал учета посещаемости детей</t>
  </si>
  <si>
    <t>Объем оказания услуги на 2025 год, рублей(план)</t>
  </si>
  <si>
    <t>Объем оказания услуги за 1 квартал  2025 года , рублей (факт)</t>
  </si>
  <si>
    <t xml:space="preserve">Численность детей в коррекционных классах </t>
  </si>
  <si>
    <t>на 1 апреля 2025</t>
  </si>
  <si>
    <t>333В5791</t>
  </si>
  <si>
    <t>85.12</t>
  </si>
  <si>
    <t>85.13</t>
  </si>
  <si>
    <t>85.14</t>
  </si>
  <si>
    <t>85.41</t>
  </si>
  <si>
    <t>муниципальное бюджетное общеобразовательное учреждение</t>
  </si>
  <si>
    <t>"Средняя общеобразовательная школа №11" г.Кирова</t>
  </si>
  <si>
    <t>начальное общее образование</t>
  </si>
  <si>
    <t>основное общее образование</t>
  </si>
  <si>
    <t>среднее общее образование</t>
  </si>
  <si>
    <t>дополнительное образование детей и взрослых</t>
  </si>
  <si>
    <t>Переход в другие учебные заведения, смена места жительства</t>
  </si>
  <si>
    <t>муниципальное общеобразовательное учреждение</t>
  </si>
  <si>
    <t>МБОУ СОШ №11 г.Кирова</t>
  </si>
  <si>
    <t>"07" апреля   2025 г.</t>
  </si>
  <si>
    <t>Акчурина Д.Р.</t>
  </si>
  <si>
    <t>22-57-11 доб.5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</si>
</sst>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&quot;&quot;;General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9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u/>
      <sz val="13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7"/>
      <color indexed="81"/>
      <name val="Tahoma"/>
      <family val="2"/>
      <charset val="204"/>
    </font>
    <font>
      <b/>
      <sz val="7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EEF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9" fillId="0" borderId="0"/>
  </cellStyleXfs>
  <cellXfs count="20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Border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1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2" fontId="0" fillId="0" borderId="0" xfId="0" applyNumberFormat="1"/>
    <xf numFmtId="1" fontId="1" fillId="3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19" fillId="0" borderId="0" xfId="1"/>
    <xf numFmtId="0" fontId="19" fillId="0" borderId="0" xfId="1" applyAlignment="1">
      <alignment horizontal="left"/>
    </xf>
    <xf numFmtId="0" fontId="19" fillId="0" borderId="31" xfId="1" applyBorder="1" applyAlignment="1">
      <alignment horizontal="center" vertical="center" wrapText="1"/>
    </xf>
    <xf numFmtId="0" fontId="19" fillId="0" borderId="31" xfId="1" applyBorder="1" applyAlignment="1">
      <alignment horizontal="center"/>
    </xf>
    <xf numFmtId="4" fontId="19" fillId="6" borderId="31" xfId="1" applyNumberFormat="1" applyFill="1" applyBorder="1" applyAlignment="1">
      <alignment horizontal="right"/>
    </xf>
    <xf numFmtId="0" fontId="19" fillId="6" borderId="31" xfId="1" applyFill="1" applyBorder="1" applyAlignment="1">
      <alignment horizontal="left"/>
    </xf>
    <xf numFmtId="0" fontId="19" fillId="0" borderId="31" xfId="1" applyBorder="1" applyAlignment="1">
      <alignment horizontal="center" vertical="center"/>
    </xf>
    <xf numFmtId="0" fontId="19" fillId="0" borderId="31" xfId="1" applyBorder="1" applyAlignment="1">
      <alignment horizontal="left" wrapText="1"/>
    </xf>
    <xf numFmtId="2" fontId="19" fillId="7" borderId="31" xfId="1" applyNumberFormat="1" applyFill="1" applyBorder="1" applyAlignment="1">
      <alignment horizontal="right"/>
    </xf>
    <xf numFmtId="4" fontId="19" fillId="7" borderId="31" xfId="1" applyNumberFormat="1" applyFill="1" applyBorder="1" applyAlignment="1">
      <alignment horizontal="right"/>
    </xf>
    <xf numFmtId="164" fontId="19" fillId="7" borderId="31" xfId="1" applyNumberFormat="1" applyFill="1" applyBorder="1" applyAlignment="1">
      <alignment horizontal="right"/>
    </xf>
    <xf numFmtId="0" fontId="22" fillId="0" borderId="0" xfId="1" applyFont="1" applyAlignment="1">
      <alignment horizontal="left" wrapText="1"/>
    </xf>
    <xf numFmtId="0" fontId="22" fillId="0" borderId="0" xfId="1" applyFont="1" applyAlignment="1">
      <alignment horizontal="left" indent="2"/>
    </xf>
    <xf numFmtId="0" fontId="22" fillId="0" borderId="0" xfId="1" applyFont="1" applyAlignment="1">
      <alignment horizontal="left"/>
    </xf>
    <xf numFmtId="0" fontId="19" fillId="0" borderId="0" xfId="1" applyAlignment="1">
      <alignment horizontal="right"/>
    </xf>
    <xf numFmtId="0" fontId="19" fillId="0" borderId="30" xfId="1" applyBorder="1" applyAlignment="1">
      <alignment horizontal="left"/>
    </xf>
    <xf numFmtId="0" fontId="19" fillId="0" borderId="0" xfId="1" applyAlignment="1">
      <alignment horizontal="left"/>
    </xf>
    <xf numFmtId="0" fontId="19" fillId="0" borderId="31" xfId="1" applyBorder="1" applyAlignment="1">
      <alignment horizontal="left" wrapText="1"/>
    </xf>
    <xf numFmtId="0" fontId="19" fillId="0" borderId="31" xfId="1" applyBorder="1" applyAlignment="1">
      <alignment horizontal="center" vertical="center"/>
    </xf>
    <xf numFmtId="2" fontId="19" fillId="7" borderId="31" xfId="1" applyNumberFormat="1" applyFill="1" applyBorder="1" applyAlignment="1">
      <alignment horizontal="right"/>
    </xf>
    <xf numFmtId="4" fontId="19" fillId="7" borderId="31" xfId="1" applyNumberFormat="1" applyFill="1" applyBorder="1" applyAlignment="1">
      <alignment horizontal="right"/>
    </xf>
    <xf numFmtId="0" fontId="19" fillId="7" borderId="31" xfId="1" applyFill="1" applyBorder="1" applyAlignment="1">
      <alignment horizontal="left"/>
    </xf>
    <xf numFmtId="0" fontId="22" fillId="0" borderId="0" xfId="1" applyFont="1" applyAlignment="1">
      <alignment horizontal="left" indent="2"/>
    </xf>
    <xf numFmtId="0" fontId="20" fillId="0" borderId="0" xfId="1" applyFont="1" applyAlignment="1">
      <alignment wrapText="1"/>
    </xf>
    <xf numFmtId="0" fontId="21" fillId="0" borderId="0" xfId="1" applyFont="1" applyAlignment="1"/>
    <xf numFmtId="0" fontId="21" fillId="5" borderId="30" xfId="1" applyFont="1" applyFill="1" applyBorder="1" applyAlignment="1"/>
    <xf numFmtId="0" fontId="0" fillId="8" borderId="0" xfId="0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3" fillId="0" borderId="0" xfId="0" applyFont="1"/>
    <xf numFmtId="0" fontId="9" fillId="0" borderId="0" xfId="0" applyFont="1" applyBorder="1" applyAlignment="1">
      <alignment wrapText="1"/>
    </xf>
    <xf numFmtId="0" fontId="9" fillId="4" borderId="0" xfId="0" applyFont="1" applyFill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4" fontId="0" fillId="0" borderId="0" xfId="0" applyNumberFormat="1"/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 wrapText="1"/>
    </xf>
    <xf numFmtId="0" fontId="1" fillId="3" borderId="26" xfId="0" applyNumberFormat="1" applyFont="1" applyFill="1" applyBorder="1" applyAlignment="1">
      <alignment horizontal="center" wrapText="1"/>
    </xf>
    <xf numFmtId="0" fontId="1" fillId="3" borderId="4" xfId="0" applyNumberFormat="1" applyFont="1" applyFill="1" applyBorder="1" applyAlignment="1">
      <alignment horizontal="center" wrapText="1"/>
    </xf>
    <xf numFmtId="0" fontId="1" fillId="3" borderId="27" xfId="0" applyNumberFormat="1" applyFont="1" applyFill="1" applyBorder="1" applyAlignment="1">
      <alignment horizontal="center" wrapText="1"/>
    </xf>
    <xf numFmtId="1" fontId="1" fillId="3" borderId="26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" fontId="1" fillId="3" borderId="27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" fontId="1" fillId="2" borderId="1" xfId="0" applyNumberFormat="1" applyFont="1" applyFill="1" applyBorder="1" applyAlignment="1">
      <alignment horizontal="center"/>
    </xf>
    <xf numFmtId="49" fontId="1" fillId="0" borderId="26" xfId="0" applyNumberFormat="1" applyFont="1" applyBorder="1" applyAlignment="1">
      <alignment horizontal="center" wrapText="1"/>
    </xf>
    <xf numFmtId="49" fontId="1" fillId="0" borderId="27" xfId="0" applyNumberFormat="1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25" xfId="0" applyNumberFormat="1" applyFont="1" applyBorder="1" applyAlignment="1">
      <alignment horizontal="center" wrapText="1"/>
    </xf>
    <xf numFmtId="0" fontId="1" fillId="0" borderId="26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7" xfId="0" applyFont="1" applyBorder="1" applyAlignment="1">
      <alignment horizontal="center" vertical="top"/>
    </xf>
    <xf numFmtId="0" fontId="9" fillId="0" borderId="0" xfId="0" applyFont="1" applyAlignment="1">
      <alignment horizontal="left" wrapText="1"/>
    </xf>
    <xf numFmtId="1" fontId="1" fillId="3" borderId="26" xfId="0" applyNumberFormat="1" applyFont="1" applyFill="1" applyBorder="1" applyAlignment="1">
      <alignment horizontal="center" wrapText="1"/>
    </xf>
    <xf numFmtId="1" fontId="1" fillId="3" borderId="27" xfId="0" applyNumberFormat="1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10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22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14" fontId="1" fillId="2" borderId="10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1" fillId="0" borderId="7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4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 wrapText="1"/>
    </xf>
    <xf numFmtId="0" fontId="1" fillId="0" borderId="2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9" fillId="8" borderId="0" xfId="0" applyFont="1" applyFill="1" applyAlignment="1">
      <alignment horizontal="left" wrapText="1"/>
    </xf>
    <xf numFmtId="0" fontId="12" fillId="0" borderId="0" xfId="0" applyFont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9" fillId="5" borderId="0" xfId="1" applyFill="1" applyAlignment="1">
      <alignment horizontal="left"/>
    </xf>
    <xf numFmtId="0" fontId="20" fillId="0" borderId="0" xfId="1" applyFont="1" applyAlignment="1">
      <alignment horizontal="center" wrapText="1"/>
    </xf>
    <xf numFmtId="0" fontId="19" fillId="5" borderId="30" xfId="1" applyFill="1" applyBorder="1" applyAlignment="1">
      <alignment horizontal="left"/>
    </xf>
    <xf numFmtId="0" fontId="19" fillId="0" borderId="31" xfId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8"/>
  <sheetViews>
    <sheetView view="pageBreakPreview" zoomScaleSheetLayoutView="100" workbookViewId="0">
      <selection activeCell="V158" sqref="V158"/>
    </sheetView>
  </sheetViews>
  <sheetFormatPr defaultRowHeight="15" x14ac:dyDescent="0.25"/>
  <cols>
    <col min="2" max="2" width="7.28515625" customWidth="1"/>
    <col min="3" max="3" width="12" customWidth="1"/>
    <col min="4" max="4" width="10.85546875" customWidth="1"/>
    <col min="5" max="5" width="11.5703125" customWidth="1"/>
    <col min="10" max="10" width="3.140625" customWidth="1"/>
    <col min="13" max="14" width="12" customWidth="1"/>
    <col min="15" max="15" width="11.28515625" customWidth="1"/>
    <col min="16" max="16" width="8.42578125" customWidth="1"/>
    <col min="17" max="17" width="4.85546875" customWidth="1"/>
    <col min="18" max="18" width="5.28515625" customWidth="1"/>
    <col min="19" max="19" width="13.5703125" customWidth="1"/>
    <col min="20" max="20" width="9.5703125" customWidth="1"/>
    <col min="21" max="21" width="7" customWidth="1"/>
    <col min="22" max="22" width="18" customWidth="1"/>
    <col min="23" max="23" width="28.140625" customWidth="1"/>
  </cols>
  <sheetData>
    <row r="1" spans="1:21" x14ac:dyDescent="0.25">
      <c r="S1" s="171" t="s">
        <v>0</v>
      </c>
      <c r="T1" s="171"/>
      <c r="U1" s="171"/>
    </row>
    <row r="9" spans="1:21" ht="18.75" x14ac:dyDescent="0.3">
      <c r="H9" s="188" t="s">
        <v>1</v>
      </c>
      <c r="I9" s="188"/>
      <c r="J9" s="188"/>
      <c r="K9" s="188"/>
      <c r="L9" s="188"/>
    </row>
    <row r="10" spans="1:21" ht="18.75" x14ac:dyDescent="0.3">
      <c r="D10" s="179" t="s">
        <v>148</v>
      </c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"/>
      <c r="R10" s="1"/>
      <c r="S10" s="10"/>
      <c r="T10" s="10"/>
      <c r="U10" s="6"/>
    </row>
    <row r="11" spans="1:21" ht="19.5" thickBot="1" x14ac:dyDescent="0.35">
      <c r="F11" s="157" t="s">
        <v>149</v>
      </c>
      <c r="G11" s="157"/>
      <c r="H11" s="157"/>
      <c r="I11" s="157"/>
      <c r="J11" s="157"/>
      <c r="K11" s="157"/>
      <c r="L11" s="157"/>
      <c r="M11" s="157"/>
      <c r="N11" s="157"/>
      <c r="O11" s="157"/>
      <c r="Q11" s="8"/>
      <c r="R11" s="9"/>
      <c r="S11" s="10"/>
      <c r="T11" s="10"/>
      <c r="U11" s="6"/>
    </row>
    <row r="12" spans="1:21" ht="18" customHeight="1" x14ac:dyDescent="0.3">
      <c r="F12" s="157" t="s">
        <v>150</v>
      </c>
      <c r="G12" s="157"/>
      <c r="H12" s="157"/>
      <c r="I12" s="157"/>
      <c r="J12" s="157"/>
      <c r="K12" s="157"/>
      <c r="L12" s="157"/>
      <c r="M12" s="157"/>
      <c r="N12" s="157"/>
      <c r="O12" s="157"/>
      <c r="Q12" s="5"/>
      <c r="R12" s="191"/>
      <c r="S12" s="191"/>
      <c r="T12" s="180" t="s">
        <v>2</v>
      </c>
      <c r="U12" s="181"/>
    </row>
    <row r="13" spans="1:21" ht="27.75" customHeight="1" x14ac:dyDescent="0.25">
      <c r="Q13" s="7"/>
      <c r="R13" s="192" t="s">
        <v>3</v>
      </c>
      <c r="S13" s="192"/>
      <c r="T13" s="182" t="s">
        <v>40</v>
      </c>
      <c r="U13" s="183"/>
    </row>
    <row r="14" spans="1:21" ht="17.25" customHeight="1" x14ac:dyDescent="0.25">
      <c r="A14" s="124" t="s">
        <v>7</v>
      </c>
      <c r="B14" s="124"/>
      <c r="C14" s="124"/>
      <c r="D14" s="124"/>
      <c r="E14" s="124"/>
      <c r="F14" s="187" t="s">
        <v>163</v>
      </c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5"/>
      <c r="R14" s="172" t="s">
        <v>4</v>
      </c>
      <c r="S14" s="172"/>
      <c r="T14" s="184">
        <v>45748</v>
      </c>
      <c r="U14" s="178"/>
    </row>
    <row r="15" spans="1:21" ht="18" customHeight="1" x14ac:dyDescent="0.25">
      <c r="A15" s="189" t="s">
        <v>164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72" t="s">
        <v>5</v>
      </c>
      <c r="R15" s="172"/>
      <c r="S15" s="175"/>
      <c r="T15" s="177" t="s">
        <v>158</v>
      </c>
      <c r="U15" s="178"/>
    </row>
    <row r="16" spans="1:21" ht="21.75" customHeight="1" x14ac:dyDescent="0.25">
      <c r="A16" s="190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5"/>
      <c r="R16" s="172" t="s">
        <v>6</v>
      </c>
      <c r="S16" s="172"/>
      <c r="T16" s="177" t="s">
        <v>159</v>
      </c>
      <c r="U16" s="178"/>
    </row>
    <row r="17" spans="1:21" x14ac:dyDescent="0.25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5"/>
      <c r="R17" s="172" t="s">
        <v>6</v>
      </c>
      <c r="S17" s="172"/>
      <c r="T17" s="177" t="s">
        <v>160</v>
      </c>
      <c r="U17" s="178"/>
    </row>
    <row r="18" spans="1:21" ht="16.5" x14ac:dyDescent="0.25">
      <c r="A18" s="124" t="s">
        <v>48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"/>
      <c r="R18" s="171" t="s">
        <v>6</v>
      </c>
      <c r="S18" s="172"/>
      <c r="T18" s="177" t="s">
        <v>161</v>
      </c>
      <c r="U18" s="178"/>
    </row>
    <row r="19" spans="1:21" ht="21" customHeight="1" x14ac:dyDescent="0.25">
      <c r="A19" s="187" t="s">
        <v>165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R19" s="171" t="s">
        <v>6</v>
      </c>
      <c r="S19" s="172"/>
      <c r="T19" s="167" t="s">
        <v>162</v>
      </c>
      <c r="U19" s="168"/>
    </row>
    <row r="20" spans="1:21" ht="19.5" customHeight="1" thickBot="1" x14ac:dyDescent="0.3">
      <c r="A20" s="185" t="s">
        <v>166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R20" s="173"/>
      <c r="S20" s="174"/>
      <c r="T20" s="169"/>
      <c r="U20" s="170"/>
    </row>
    <row r="21" spans="1:21" ht="19.5" customHeight="1" x14ac:dyDescent="0.25">
      <c r="A21" s="80"/>
      <c r="B21" s="80"/>
      <c r="C21" s="80"/>
      <c r="D21" s="80"/>
      <c r="E21" s="80"/>
      <c r="F21" s="80"/>
      <c r="G21" s="80"/>
      <c r="H21" s="80" t="s">
        <v>167</v>
      </c>
      <c r="I21" s="80"/>
      <c r="J21" s="80"/>
      <c r="K21" s="80"/>
      <c r="L21" s="80"/>
      <c r="M21" s="80"/>
      <c r="N21" s="80"/>
      <c r="O21" s="80"/>
      <c r="P21" s="80"/>
      <c r="R21" s="78"/>
      <c r="S21" s="79"/>
      <c r="T21" s="79"/>
      <c r="U21" s="79"/>
    </row>
    <row r="22" spans="1:21" ht="21.75" customHeight="1" x14ac:dyDescent="0.25">
      <c r="A22" s="185" t="s">
        <v>168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</row>
    <row r="23" spans="1:21" x14ac:dyDescent="0.25">
      <c r="A23" s="152" t="s">
        <v>8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</row>
    <row r="24" spans="1:21" x14ac:dyDescent="0.25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</row>
    <row r="25" spans="1:21" ht="16.5" x14ac:dyDescent="0.25">
      <c r="A25" s="124" t="s">
        <v>9</v>
      </c>
      <c r="B25" s="124"/>
      <c r="C25" s="124"/>
      <c r="D25" s="150" t="s">
        <v>151</v>
      </c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</row>
    <row r="26" spans="1:21" x14ac:dyDescent="0.25">
      <c r="D26" s="152" t="s">
        <v>41</v>
      </c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</row>
    <row r="28" spans="1:21" ht="15.75" thickBot="1" x14ac:dyDescent="0.3"/>
    <row r="29" spans="1:21" ht="32.25" customHeight="1" x14ac:dyDescent="0.3">
      <c r="E29" s="3"/>
      <c r="F29" s="157" t="s">
        <v>10</v>
      </c>
      <c r="G29" s="157"/>
      <c r="H29" s="157"/>
      <c r="I29" s="157"/>
      <c r="J29" s="157"/>
      <c r="K29" s="157"/>
      <c r="L29" s="157"/>
      <c r="M29" s="157"/>
      <c r="N29" s="32"/>
      <c r="O29" s="131" t="s">
        <v>91</v>
      </c>
      <c r="P29" s="131"/>
      <c r="Q29" s="131"/>
      <c r="R29" s="138" t="s">
        <v>53</v>
      </c>
      <c r="S29" s="139"/>
      <c r="T29" s="139"/>
      <c r="U29" s="140"/>
    </row>
    <row r="30" spans="1:21" ht="18.75" customHeight="1" x14ac:dyDescent="0.3">
      <c r="H30" s="157" t="s">
        <v>11</v>
      </c>
      <c r="I30" s="157"/>
      <c r="J30" s="4">
        <v>1</v>
      </c>
      <c r="O30" s="131"/>
      <c r="P30" s="131"/>
      <c r="Q30" s="131"/>
      <c r="R30" s="141"/>
      <c r="S30" s="142"/>
      <c r="T30" s="142"/>
      <c r="U30" s="143"/>
    </row>
    <row r="31" spans="1:21" ht="15.75" thickBot="1" x14ac:dyDescent="0.3">
      <c r="O31" s="131"/>
      <c r="P31" s="131"/>
      <c r="Q31" s="131"/>
      <c r="R31" s="144"/>
      <c r="S31" s="145"/>
      <c r="T31" s="145"/>
      <c r="U31" s="146"/>
    </row>
    <row r="32" spans="1:21" ht="16.5" x14ac:dyDescent="0.25">
      <c r="A32" s="124" t="s">
        <v>12</v>
      </c>
      <c r="B32" s="124"/>
      <c r="C32" s="124"/>
      <c r="D32" s="124"/>
      <c r="E32" s="124"/>
      <c r="F32" s="151"/>
      <c r="G32" s="151"/>
      <c r="H32" s="151"/>
      <c r="I32" s="151"/>
      <c r="J32" s="151"/>
      <c r="K32" s="151"/>
      <c r="L32" s="151"/>
    </row>
    <row r="33" spans="1:22" ht="16.5" x14ac:dyDescent="0.25">
      <c r="A33" s="158" t="s">
        <v>42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</row>
    <row r="34" spans="1:22" ht="16.5" x14ac:dyDescent="0.25">
      <c r="A34" s="159" t="s">
        <v>13</v>
      </c>
      <c r="B34" s="159"/>
      <c r="C34" s="159"/>
      <c r="D34" s="159"/>
      <c r="E34" s="159"/>
      <c r="F34" s="159"/>
      <c r="G34" s="160" t="s">
        <v>43</v>
      </c>
      <c r="H34" s="160"/>
      <c r="I34" s="160"/>
      <c r="J34" s="160"/>
      <c r="K34" s="160"/>
      <c r="L34" s="160"/>
    </row>
    <row r="35" spans="1:22" ht="16.5" x14ac:dyDescent="0.25">
      <c r="A35" s="161" t="s">
        <v>44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</row>
    <row r="36" spans="1:22" ht="16.5" x14ac:dyDescent="0.25">
      <c r="A36" s="124" t="s">
        <v>14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</row>
    <row r="38" spans="1:22" x14ac:dyDescent="0.25">
      <c r="A38" s="115" t="s">
        <v>15</v>
      </c>
      <c r="B38" s="116"/>
      <c r="C38" s="115" t="s">
        <v>16</v>
      </c>
      <c r="D38" s="128"/>
      <c r="E38" s="116"/>
      <c r="F38" s="115" t="s">
        <v>17</v>
      </c>
      <c r="G38" s="116"/>
      <c r="H38" s="90" t="s">
        <v>18</v>
      </c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/>
    </row>
    <row r="39" spans="1:22" ht="79.5" customHeight="1" x14ac:dyDescent="0.25">
      <c r="A39" s="117"/>
      <c r="B39" s="118"/>
      <c r="C39" s="119"/>
      <c r="D39" s="130"/>
      <c r="E39" s="120"/>
      <c r="F39" s="119"/>
      <c r="G39" s="120"/>
      <c r="H39" s="115" t="s">
        <v>19</v>
      </c>
      <c r="I39" s="128"/>
      <c r="J39" s="116"/>
      <c r="K39" s="125" t="s">
        <v>20</v>
      </c>
      <c r="L39" s="125"/>
      <c r="M39" s="93" t="s">
        <v>28</v>
      </c>
      <c r="N39" s="93"/>
      <c r="O39" s="93"/>
      <c r="P39" s="112" t="s">
        <v>49</v>
      </c>
      <c r="Q39" s="115" t="s">
        <v>52</v>
      </c>
      <c r="R39" s="116"/>
      <c r="S39" s="93" t="s">
        <v>23</v>
      </c>
      <c r="T39" s="93"/>
      <c r="U39" s="93"/>
      <c r="V39" s="87" t="s">
        <v>68</v>
      </c>
    </row>
    <row r="40" spans="1:22" x14ac:dyDescent="0.25">
      <c r="A40" s="117"/>
      <c r="B40" s="118"/>
      <c r="C40" s="135" t="s">
        <v>55</v>
      </c>
      <c r="D40" s="135" t="s">
        <v>56</v>
      </c>
      <c r="E40" s="135" t="s">
        <v>141</v>
      </c>
      <c r="F40" s="135" t="s">
        <v>57</v>
      </c>
      <c r="G40" s="135"/>
      <c r="H40" s="117"/>
      <c r="I40" s="129"/>
      <c r="J40" s="118"/>
      <c r="K40" s="125" t="s">
        <v>25</v>
      </c>
      <c r="L40" s="93" t="s">
        <v>26</v>
      </c>
      <c r="M40" s="125" t="s">
        <v>21</v>
      </c>
      <c r="N40" s="112" t="s">
        <v>94</v>
      </c>
      <c r="O40" s="125" t="s">
        <v>22</v>
      </c>
      <c r="P40" s="113"/>
      <c r="Q40" s="117"/>
      <c r="R40" s="118"/>
      <c r="S40" s="93"/>
      <c r="T40" s="93"/>
      <c r="U40" s="93"/>
      <c r="V40" s="88"/>
    </row>
    <row r="41" spans="1:22" x14ac:dyDescent="0.25">
      <c r="A41" s="117"/>
      <c r="B41" s="118"/>
      <c r="C41" s="136"/>
      <c r="D41" s="136"/>
      <c r="E41" s="136"/>
      <c r="F41" s="136"/>
      <c r="G41" s="136"/>
      <c r="H41" s="117"/>
      <c r="I41" s="129"/>
      <c r="J41" s="118"/>
      <c r="K41" s="125"/>
      <c r="L41" s="93"/>
      <c r="M41" s="125"/>
      <c r="N41" s="113"/>
      <c r="O41" s="125"/>
      <c r="P41" s="113"/>
      <c r="Q41" s="117"/>
      <c r="R41" s="118"/>
      <c r="S41" s="93"/>
      <c r="T41" s="93"/>
      <c r="U41" s="93"/>
      <c r="V41" s="88"/>
    </row>
    <row r="42" spans="1:22" x14ac:dyDescent="0.25">
      <c r="A42" s="117"/>
      <c r="B42" s="118"/>
      <c r="C42" s="136"/>
      <c r="D42" s="136"/>
      <c r="E42" s="136"/>
      <c r="F42" s="136"/>
      <c r="G42" s="136"/>
      <c r="H42" s="117"/>
      <c r="I42" s="129"/>
      <c r="J42" s="118"/>
      <c r="K42" s="125"/>
      <c r="L42" s="93"/>
      <c r="M42" s="125"/>
      <c r="N42" s="113"/>
      <c r="O42" s="125"/>
      <c r="P42" s="113"/>
      <c r="Q42" s="117"/>
      <c r="R42" s="118"/>
      <c r="S42" s="93"/>
      <c r="T42" s="93"/>
      <c r="U42" s="93"/>
      <c r="V42" s="88"/>
    </row>
    <row r="43" spans="1:22" ht="42" customHeight="1" x14ac:dyDescent="0.25">
      <c r="A43" s="119"/>
      <c r="B43" s="120"/>
      <c r="C43" s="137"/>
      <c r="D43" s="137"/>
      <c r="E43" s="137"/>
      <c r="F43" s="137"/>
      <c r="G43" s="137"/>
      <c r="H43" s="119"/>
      <c r="I43" s="130"/>
      <c r="J43" s="120"/>
      <c r="K43" s="125"/>
      <c r="L43" s="93"/>
      <c r="M43" s="125"/>
      <c r="N43" s="114"/>
      <c r="O43" s="125"/>
      <c r="P43" s="114"/>
      <c r="Q43" s="119"/>
      <c r="R43" s="120"/>
      <c r="S43" s="93"/>
      <c r="T43" s="93"/>
      <c r="U43" s="93"/>
      <c r="V43" s="89"/>
    </row>
    <row r="44" spans="1:22" x14ac:dyDescent="0.25">
      <c r="A44" s="103">
        <v>1</v>
      </c>
      <c r="B44" s="103"/>
      <c r="C44" s="2">
        <v>2</v>
      </c>
      <c r="D44" s="2">
        <v>3</v>
      </c>
      <c r="E44" s="2">
        <v>4</v>
      </c>
      <c r="F44" s="2">
        <v>5</v>
      </c>
      <c r="G44" s="2">
        <v>6</v>
      </c>
      <c r="H44" s="103">
        <v>7</v>
      </c>
      <c r="I44" s="103"/>
      <c r="J44" s="103"/>
      <c r="K44" s="2">
        <v>8</v>
      </c>
      <c r="L44" s="2">
        <v>9</v>
      </c>
      <c r="M44" s="2">
        <v>10</v>
      </c>
      <c r="N44" s="2">
        <v>11</v>
      </c>
      <c r="O44" s="2">
        <v>12</v>
      </c>
      <c r="P44" s="2">
        <v>13</v>
      </c>
      <c r="Q44" s="103">
        <v>14</v>
      </c>
      <c r="R44" s="103"/>
      <c r="S44" s="103">
        <v>15</v>
      </c>
      <c r="T44" s="103"/>
      <c r="U44" s="103"/>
      <c r="V44" s="21">
        <v>16</v>
      </c>
    </row>
    <row r="45" spans="1:22" ht="15.75" customHeight="1" x14ac:dyDescent="0.25">
      <c r="A45" s="133"/>
      <c r="B45" s="134"/>
      <c r="C45" s="14"/>
      <c r="D45" s="14"/>
      <c r="E45" s="14"/>
      <c r="F45" s="2"/>
      <c r="G45" s="2"/>
      <c r="H45" s="147"/>
      <c r="I45" s="148"/>
      <c r="J45" s="149"/>
      <c r="K45" s="2"/>
      <c r="L45" s="2"/>
      <c r="M45" s="35"/>
      <c r="N45" s="35" t="s">
        <v>59</v>
      </c>
      <c r="O45" s="35"/>
      <c r="P45" s="35"/>
      <c r="Q45" s="108"/>
      <c r="R45" s="110"/>
      <c r="S45" s="108"/>
      <c r="T45" s="109"/>
      <c r="U45" s="110"/>
      <c r="V45" s="38"/>
    </row>
    <row r="48" spans="1:22" ht="16.5" x14ac:dyDescent="0.25">
      <c r="A48" s="124" t="s">
        <v>29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</row>
    <row r="49" spans="1:22" ht="16.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22" x14ac:dyDescent="0.25">
      <c r="A50" s="115" t="s">
        <v>15</v>
      </c>
      <c r="B50" s="116"/>
      <c r="C50" s="115" t="s">
        <v>16</v>
      </c>
      <c r="D50" s="128"/>
      <c r="E50" s="116"/>
      <c r="F50" s="115" t="s">
        <v>17</v>
      </c>
      <c r="G50" s="116"/>
      <c r="H50" s="90" t="s">
        <v>30</v>
      </c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/>
    </row>
    <row r="51" spans="1:22" ht="77.25" customHeight="1" x14ac:dyDescent="0.25">
      <c r="A51" s="117"/>
      <c r="B51" s="118"/>
      <c r="C51" s="119"/>
      <c r="D51" s="130"/>
      <c r="E51" s="120"/>
      <c r="F51" s="119"/>
      <c r="G51" s="120"/>
      <c r="H51" s="115" t="s">
        <v>19</v>
      </c>
      <c r="I51" s="128"/>
      <c r="J51" s="116"/>
      <c r="K51" s="125" t="s">
        <v>20</v>
      </c>
      <c r="L51" s="125"/>
      <c r="M51" s="93" t="s">
        <v>28</v>
      </c>
      <c r="N51" s="93"/>
      <c r="O51" s="93"/>
      <c r="P51" s="112" t="s">
        <v>27</v>
      </c>
      <c r="Q51" s="115" t="s">
        <v>50</v>
      </c>
      <c r="R51" s="116"/>
      <c r="S51" s="115" t="s">
        <v>23</v>
      </c>
      <c r="T51" s="128"/>
      <c r="U51" s="112" t="s">
        <v>31</v>
      </c>
      <c r="V51" s="87" t="s">
        <v>69</v>
      </c>
    </row>
    <row r="52" spans="1:22" ht="15" customHeight="1" x14ac:dyDescent="0.25">
      <c r="A52" s="117"/>
      <c r="B52" s="118"/>
      <c r="C52" s="135" t="s">
        <v>55</v>
      </c>
      <c r="D52" s="135" t="s">
        <v>56</v>
      </c>
      <c r="E52" s="135" t="s">
        <v>141</v>
      </c>
      <c r="F52" s="135" t="s">
        <v>57</v>
      </c>
      <c r="G52" s="135"/>
      <c r="H52" s="117"/>
      <c r="I52" s="129"/>
      <c r="J52" s="118"/>
      <c r="K52" s="125" t="s">
        <v>25</v>
      </c>
      <c r="L52" s="93" t="s">
        <v>26</v>
      </c>
      <c r="M52" s="125" t="s">
        <v>21</v>
      </c>
      <c r="N52" s="112" t="s">
        <v>94</v>
      </c>
      <c r="O52" s="125" t="s">
        <v>22</v>
      </c>
      <c r="P52" s="113"/>
      <c r="Q52" s="117"/>
      <c r="R52" s="118"/>
      <c r="S52" s="117"/>
      <c r="T52" s="129"/>
      <c r="U52" s="113"/>
      <c r="V52" s="88"/>
    </row>
    <row r="53" spans="1:22" x14ac:dyDescent="0.25">
      <c r="A53" s="117"/>
      <c r="B53" s="118"/>
      <c r="C53" s="136"/>
      <c r="D53" s="136"/>
      <c r="E53" s="136"/>
      <c r="F53" s="136"/>
      <c r="G53" s="136"/>
      <c r="H53" s="117"/>
      <c r="I53" s="129"/>
      <c r="J53" s="118"/>
      <c r="K53" s="125"/>
      <c r="L53" s="93"/>
      <c r="M53" s="125"/>
      <c r="N53" s="113"/>
      <c r="O53" s="125"/>
      <c r="P53" s="113"/>
      <c r="Q53" s="117"/>
      <c r="R53" s="118"/>
      <c r="S53" s="117"/>
      <c r="T53" s="129"/>
      <c r="U53" s="113"/>
      <c r="V53" s="88"/>
    </row>
    <row r="54" spans="1:22" x14ac:dyDescent="0.25">
      <c r="A54" s="117"/>
      <c r="B54" s="118"/>
      <c r="C54" s="136"/>
      <c r="D54" s="136"/>
      <c r="E54" s="136"/>
      <c r="F54" s="136"/>
      <c r="G54" s="136"/>
      <c r="H54" s="117"/>
      <c r="I54" s="129"/>
      <c r="J54" s="118"/>
      <c r="K54" s="125"/>
      <c r="L54" s="93"/>
      <c r="M54" s="125"/>
      <c r="N54" s="113"/>
      <c r="O54" s="125"/>
      <c r="P54" s="113"/>
      <c r="Q54" s="117"/>
      <c r="R54" s="118"/>
      <c r="S54" s="117"/>
      <c r="T54" s="129"/>
      <c r="U54" s="113"/>
      <c r="V54" s="88"/>
    </row>
    <row r="55" spans="1:22" ht="48.75" customHeight="1" x14ac:dyDescent="0.25">
      <c r="A55" s="119"/>
      <c r="B55" s="120"/>
      <c r="C55" s="137"/>
      <c r="D55" s="137"/>
      <c r="E55" s="137"/>
      <c r="F55" s="137"/>
      <c r="G55" s="137"/>
      <c r="H55" s="119"/>
      <c r="I55" s="130"/>
      <c r="J55" s="120"/>
      <c r="K55" s="125"/>
      <c r="L55" s="93"/>
      <c r="M55" s="125"/>
      <c r="N55" s="114"/>
      <c r="O55" s="125"/>
      <c r="P55" s="114"/>
      <c r="Q55" s="119"/>
      <c r="R55" s="120"/>
      <c r="S55" s="119"/>
      <c r="T55" s="130"/>
      <c r="U55" s="114"/>
      <c r="V55" s="89"/>
    </row>
    <row r="56" spans="1:22" x14ac:dyDescent="0.25">
      <c r="A56" s="103">
        <v>1</v>
      </c>
      <c r="B56" s="103"/>
      <c r="C56" s="2">
        <v>2</v>
      </c>
      <c r="D56" s="2">
        <v>3</v>
      </c>
      <c r="E56" s="2">
        <v>4</v>
      </c>
      <c r="F56" s="2">
        <v>5</v>
      </c>
      <c r="G56" s="2">
        <v>6</v>
      </c>
      <c r="H56" s="103">
        <v>7</v>
      </c>
      <c r="I56" s="103"/>
      <c r="J56" s="103"/>
      <c r="K56" s="2">
        <v>8</v>
      </c>
      <c r="L56" s="2">
        <v>9</v>
      </c>
      <c r="M56" s="2">
        <v>10</v>
      </c>
      <c r="N56" s="2">
        <v>11</v>
      </c>
      <c r="O56" s="2">
        <v>12</v>
      </c>
      <c r="P56" s="2">
        <v>13</v>
      </c>
      <c r="Q56" s="103">
        <v>14</v>
      </c>
      <c r="R56" s="103"/>
      <c r="S56" s="126">
        <v>15</v>
      </c>
      <c r="T56" s="127"/>
      <c r="U56" s="2">
        <v>16</v>
      </c>
      <c r="V56" s="21">
        <v>17</v>
      </c>
    </row>
    <row r="57" spans="1:22" ht="45" customHeight="1" x14ac:dyDescent="0.25">
      <c r="A57" s="133" t="s">
        <v>54</v>
      </c>
      <c r="B57" s="134"/>
      <c r="C57" s="14" t="s">
        <v>24</v>
      </c>
      <c r="D57" s="14" t="s">
        <v>24</v>
      </c>
      <c r="E57" s="14" t="s">
        <v>24</v>
      </c>
      <c r="F57" s="2" t="s">
        <v>58</v>
      </c>
      <c r="G57" s="2"/>
      <c r="H57" s="126" t="s">
        <v>32</v>
      </c>
      <c r="I57" s="127"/>
      <c r="J57" s="156"/>
      <c r="K57" s="14" t="s">
        <v>45</v>
      </c>
      <c r="L57" s="2">
        <v>792</v>
      </c>
      <c r="M57" s="17">
        <v>1007</v>
      </c>
      <c r="N57" s="39" t="s">
        <v>59</v>
      </c>
      <c r="O57" s="17">
        <v>1001</v>
      </c>
      <c r="P57" s="19">
        <f>M57*3%</f>
        <v>30.209999999999997</v>
      </c>
      <c r="Q57" s="166" t="s">
        <v>59</v>
      </c>
      <c r="R57" s="166"/>
      <c r="S57" s="104" t="s">
        <v>169</v>
      </c>
      <c r="T57" s="104"/>
      <c r="U57" s="2" t="s">
        <v>59</v>
      </c>
      <c r="V57" s="36" t="s">
        <v>152</v>
      </c>
    </row>
    <row r="59" spans="1:22" ht="15.75" thickBot="1" x14ac:dyDescent="0.3"/>
    <row r="60" spans="1:22" ht="16.5" hidden="1" x14ac:dyDescent="0.25">
      <c r="A60" s="153" t="s">
        <v>64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</row>
    <row r="61" spans="1:22" hidden="1" x14ac:dyDescent="0.25"/>
    <row r="62" spans="1:22" ht="48" hidden="1" customHeight="1" x14ac:dyDescent="0.25">
      <c r="A62" s="93" t="s">
        <v>65</v>
      </c>
      <c r="B62" s="93"/>
      <c r="C62" s="93"/>
      <c r="D62" s="93"/>
      <c r="E62" s="93"/>
      <c r="F62" s="93"/>
      <c r="G62" s="93"/>
      <c r="H62" s="93"/>
      <c r="I62" s="93"/>
      <c r="J62" s="93"/>
      <c r="K62" s="121" t="s">
        <v>66</v>
      </c>
      <c r="L62" s="122"/>
      <c r="M62" s="123"/>
      <c r="N62" s="33"/>
      <c r="O62" s="121" t="s">
        <v>67</v>
      </c>
      <c r="P62" s="122"/>
      <c r="Q62" s="123"/>
    </row>
    <row r="63" spans="1:22" ht="32.25" hidden="1" customHeight="1" thickBot="1" x14ac:dyDescent="0.3">
      <c r="A63" s="162" t="s">
        <v>42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04"/>
      <c r="L63" s="104"/>
      <c r="M63" s="104"/>
      <c r="N63" s="18"/>
      <c r="O63" s="104"/>
      <c r="P63" s="104"/>
      <c r="Q63" s="104"/>
    </row>
    <row r="64" spans="1:22" ht="28.5" customHeight="1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131" t="s">
        <v>92</v>
      </c>
      <c r="P64" s="131"/>
      <c r="Q64" s="131"/>
      <c r="R64" s="138" t="s">
        <v>60</v>
      </c>
      <c r="S64" s="139"/>
      <c r="T64" s="139"/>
      <c r="U64" s="140"/>
    </row>
    <row r="65" spans="1:22" ht="18.75" customHeight="1" x14ac:dyDescent="0.3">
      <c r="H65" s="157" t="s">
        <v>11</v>
      </c>
      <c r="I65" s="157"/>
      <c r="J65" s="4">
        <v>2</v>
      </c>
      <c r="O65" s="131"/>
      <c r="P65" s="131"/>
      <c r="Q65" s="131"/>
      <c r="R65" s="141"/>
      <c r="S65" s="142"/>
      <c r="T65" s="142"/>
      <c r="U65" s="143"/>
    </row>
    <row r="66" spans="1:22" ht="15.75" thickBot="1" x14ac:dyDescent="0.3">
      <c r="O66" s="131"/>
      <c r="P66" s="131"/>
      <c r="Q66" s="131"/>
      <c r="R66" s="144"/>
      <c r="S66" s="145"/>
      <c r="T66" s="145"/>
      <c r="U66" s="146"/>
    </row>
    <row r="67" spans="1:22" ht="16.5" x14ac:dyDescent="0.25">
      <c r="A67" s="124" t="s">
        <v>12</v>
      </c>
      <c r="B67" s="124"/>
      <c r="C67" s="124"/>
      <c r="D67" s="124"/>
      <c r="E67" s="124"/>
      <c r="F67" s="151"/>
      <c r="G67" s="151"/>
      <c r="H67" s="151"/>
      <c r="I67" s="151"/>
      <c r="J67" s="151"/>
      <c r="K67" s="151"/>
      <c r="L67" s="151"/>
    </row>
    <row r="68" spans="1:22" ht="16.5" x14ac:dyDescent="0.25">
      <c r="A68" s="158" t="s">
        <v>46</v>
      </c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</row>
    <row r="69" spans="1:22" ht="16.5" x14ac:dyDescent="0.25">
      <c r="A69" s="159" t="s">
        <v>13</v>
      </c>
      <c r="B69" s="159"/>
      <c r="C69" s="159"/>
      <c r="D69" s="159"/>
      <c r="E69" s="159"/>
      <c r="F69" s="159"/>
      <c r="G69" s="160" t="s">
        <v>43</v>
      </c>
      <c r="H69" s="160"/>
      <c r="I69" s="160"/>
      <c r="J69" s="160"/>
      <c r="K69" s="160"/>
      <c r="L69" s="160"/>
    </row>
    <row r="70" spans="1:22" ht="16.5" x14ac:dyDescent="0.25">
      <c r="A70" s="161" t="s">
        <v>44</v>
      </c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</row>
    <row r="71" spans="1:22" ht="16.5" x14ac:dyDescent="0.25">
      <c r="A71" s="124" t="s">
        <v>14</v>
      </c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</row>
    <row r="73" spans="1:22" x14ac:dyDescent="0.25">
      <c r="A73" s="115" t="s">
        <v>15</v>
      </c>
      <c r="B73" s="116"/>
      <c r="C73" s="115" t="s">
        <v>16</v>
      </c>
      <c r="D73" s="128"/>
      <c r="E73" s="116"/>
      <c r="F73" s="115" t="s">
        <v>17</v>
      </c>
      <c r="G73" s="116"/>
      <c r="H73" s="90" t="s">
        <v>18</v>
      </c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2"/>
    </row>
    <row r="74" spans="1:22" ht="79.5" customHeight="1" x14ac:dyDescent="0.25">
      <c r="A74" s="117"/>
      <c r="B74" s="118"/>
      <c r="C74" s="119"/>
      <c r="D74" s="130"/>
      <c r="E74" s="120"/>
      <c r="F74" s="119"/>
      <c r="G74" s="120"/>
      <c r="H74" s="115" t="s">
        <v>19</v>
      </c>
      <c r="I74" s="128"/>
      <c r="J74" s="116"/>
      <c r="K74" s="125" t="s">
        <v>20</v>
      </c>
      <c r="L74" s="125"/>
      <c r="M74" s="93" t="s">
        <v>28</v>
      </c>
      <c r="N74" s="93"/>
      <c r="O74" s="93"/>
      <c r="P74" s="112" t="s">
        <v>27</v>
      </c>
      <c r="Q74" s="115" t="s">
        <v>51</v>
      </c>
      <c r="R74" s="116"/>
      <c r="S74" s="94" t="s">
        <v>23</v>
      </c>
      <c r="T74" s="95"/>
      <c r="U74" s="96"/>
      <c r="V74" s="87" t="s">
        <v>68</v>
      </c>
    </row>
    <row r="75" spans="1:22" x14ac:dyDescent="0.25">
      <c r="A75" s="117"/>
      <c r="B75" s="118"/>
      <c r="C75" s="135" t="s">
        <v>55</v>
      </c>
      <c r="D75" s="135" t="s">
        <v>56</v>
      </c>
      <c r="E75" s="135" t="s">
        <v>141</v>
      </c>
      <c r="F75" s="135" t="s">
        <v>57</v>
      </c>
      <c r="G75" s="135"/>
      <c r="H75" s="117"/>
      <c r="I75" s="129"/>
      <c r="J75" s="118"/>
      <c r="K75" s="125" t="s">
        <v>25</v>
      </c>
      <c r="L75" s="93" t="s">
        <v>26</v>
      </c>
      <c r="M75" s="125" t="s">
        <v>21</v>
      </c>
      <c r="N75" s="112" t="s">
        <v>94</v>
      </c>
      <c r="O75" s="125" t="s">
        <v>22</v>
      </c>
      <c r="P75" s="113"/>
      <c r="Q75" s="117"/>
      <c r="R75" s="118"/>
      <c r="S75" s="97"/>
      <c r="T75" s="98"/>
      <c r="U75" s="99"/>
      <c r="V75" s="88"/>
    </row>
    <row r="76" spans="1:22" x14ac:dyDescent="0.25">
      <c r="A76" s="117"/>
      <c r="B76" s="118"/>
      <c r="C76" s="136"/>
      <c r="D76" s="136"/>
      <c r="E76" s="136"/>
      <c r="F76" s="136"/>
      <c r="G76" s="136"/>
      <c r="H76" s="117"/>
      <c r="I76" s="129"/>
      <c r="J76" s="118"/>
      <c r="K76" s="125"/>
      <c r="L76" s="93"/>
      <c r="M76" s="125"/>
      <c r="N76" s="113"/>
      <c r="O76" s="125"/>
      <c r="P76" s="113"/>
      <c r="Q76" s="117"/>
      <c r="R76" s="118"/>
      <c r="S76" s="97"/>
      <c r="T76" s="98"/>
      <c r="U76" s="99"/>
      <c r="V76" s="88"/>
    </row>
    <row r="77" spans="1:22" x14ac:dyDescent="0.25">
      <c r="A77" s="117"/>
      <c r="B77" s="118"/>
      <c r="C77" s="136"/>
      <c r="D77" s="136"/>
      <c r="E77" s="136"/>
      <c r="F77" s="136"/>
      <c r="G77" s="136"/>
      <c r="H77" s="117"/>
      <c r="I77" s="129"/>
      <c r="J77" s="118"/>
      <c r="K77" s="125"/>
      <c r="L77" s="93"/>
      <c r="M77" s="125"/>
      <c r="N77" s="113"/>
      <c r="O77" s="125"/>
      <c r="P77" s="113"/>
      <c r="Q77" s="117"/>
      <c r="R77" s="118"/>
      <c r="S77" s="97"/>
      <c r="T77" s="98"/>
      <c r="U77" s="99"/>
      <c r="V77" s="88"/>
    </row>
    <row r="78" spans="1:22" ht="44.25" customHeight="1" x14ac:dyDescent="0.25">
      <c r="A78" s="119"/>
      <c r="B78" s="120"/>
      <c r="C78" s="137"/>
      <c r="D78" s="137"/>
      <c r="E78" s="137"/>
      <c r="F78" s="137"/>
      <c r="G78" s="137"/>
      <c r="H78" s="119"/>
      <c r="I78" s="130"/>
      <c r="J78" s="120"/>
      <c r="K78" s="125"/>
      <c r="L78" s="93"/>
      <c r="M78" s="125"/>
      <c r="N78" s="114"/>
      <c r="O78" s="125"/>
      <c r="P78" s="114"/>
      <c r="Q78" s="119"/>
      <c r="R78" s="120"/>
      <c r="S78" s="100"/>
      <c r="T78" s="101"/>
      <c r="U78" s="102"/>
      <c r="V78" s="89"/>
    </row>
    <row r="79" spans="1:22" x14ac:dyDescent="0.25">
      <c r="A79" s="103">
        <v>1</v>
      </c>
      <c r="B79" s="103"/>
      <c r="C79" s="2">
        <v>2</v>
      </c>
      <c r="D79" s="2">
        <v>3</v>
      </c>
      <c r="E79" s="2">
        <v>4</v>
      </c>
      <c r="F79" s="2">
        <v>5</v>
      </c>
      <c r="G79" s="2">
        <v>6</v>
      </c>
      <c r="H79" s="103">
        <v>7</v>
      </c>
      <c r="I79" s="103"/>
      <c r="J79" s="103"/>
      <c r="K79" s="2">
        <v>8</v>
      </c>
      <c r="L79" s="2">
        <v>9</v>
      </c>
      <c r="M79" s="2">
        <v>10</v>
      </c>
      <c r="N79" s="2">
        <v>11</v>
      </c>
      <c r="O79" s="2">
        <v>12</v>
      </c>
      <c r="P79" s="2">
        <v>13</v>
      </c>
      <c r="Q79" s="103">
        <v>14</v>
      </c>
      <c r="R79" s="103"/>
      <c r="S79" s="103">
        <v>15</v>
      </c>
      <c r="T79" s="103"/>
      <c r="U79" s="103"/>
      <c r="V79" s="21">
        <v>16</v>
      </c>
    </row>
    <row r="80" spans="1:22" ht="17.25" customHeight="1" x14ac:dyDescent="0.25">
      <c r="A80" s="133"/>
      <c r="B80" s="134"/>
      <c r="C80" s="14"/>
      <c r="D80" s="14"/>
      <c r="E80" s="14"/>
      <c r="F80" s="2"/>
      <c r="G80" s="15"/>
      <c r="H80" s="147"/>
      <c r="I80" s="148"/>
      <c r="J80" s="149"/>
      <c r="K80" s="16"/>
      <c r="L80" s="16"/>
      <c r="M80" s="40"/>
      <c r="N80" s="40"/>
      <c r="O80" s="40"/>
      <c r="P80" s="41"/>
      <c r="Q80" s="154"/>
      <c r="R80" s="155"/>
      <c r="S80" s="105"/>
      <c r="T80" s="106"/>
      <c r="U80" s="107"/>
      <c r="V80" s="42"/>
    </row>
    <row r="83" spans="1:22" ht="16.5" x14ac:dyDescent="0.25">
      <c r="A83" s="124" t="s">
        <v>29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</row>
    <row r="84" spans="1:22" ht="16.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22" x14ac:dyDescent="0.25">
      <c r="A85" s="115" t="s">
        <v>15</v>
      </c>
      <c r="B85" s="116"/>
      <c r="C85" s="115" t="s">
        <v>16</v>
      </c>
      <c r="D85" s="128"/>
      <c r="E85" s="116"/>
      <c r="F85" s="115" t="s">
        <v>17</v>
      </c>
      <c r="G85" s="116"/>
      <c r="H85" s="93" t="s">
        <v>30</v>
      </c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</row>
    <row r="86" spans="1:22" ht="77.25" customHeight="1" x14ac:dyDescent="0.25">
      <c r="A86" s="117"/>
      <c r="B86" s="118"/>
      <c r="C86" s="119"/>
      <c r="D86" s="130"/>
      <c r="E86" s="120"/>
      <c r="F86" s="119"/>
      <c r="G86" s="120"/>
      <c r="H86" s="115" t="s">
        <v>19</v>
      </c>
      <c r="I86" s="128"/>
      <c r="J86" s="116"/>
      <c r="K86" s="125" t="s">
        <v>20</v>
      </c>
      <c r="L86" s="125"/>
      <c r="M86" s="93" t="s">
        <v>28</v>
      </c>
      <c r="N86" s="93"/>
      <c r="O86" s="93"/>
      <c r="P86" s="112" t="s">
        <v>27</v>
      </c>
      <c r="Q86" s="115" t="s">
        <v>50</v>
      </c>
      <c r="R86" s="116"/>
      <c r="S86" s="115" t="s">
        <v>23</v>
      </c>
      <c r="T86" s="128"/>
      <c r="U86" s="112" t="s">
        <v>31</v>
      </c>
      <c r="V86" s="87" t="s">
        <v>69</v>
      </c>
    </row>
    <row r="87" spans="1:22" x14ac:dyDescent="0.25">
      <c r="A87" s="117"/>
      <c r="B87" s="118"/>
      <c r="C87" s="135" t="s">
        <v>55</v>
      </c>
      <c r="D87" s="135" t="s">
        <v>56</v>
      </c>
      <c r="E87" s="135" t="s">
        <v>141</v>
      </c>
      <c r="F87" s="135" t="s">
        <v>57</v>
      </c>
      <c r="G87" s="135"/>
      <c r="H87" s="117"/>
      <c r="I87" s="129"/>
      <c r="J87" s="118"/>
      <c r="K87" s="125" t="s">
        <v>25</v>
      </c>
      <c r="L87" s="93" t="s">
        <v>26</v>
      </c>
      <c r="M87" s="125" t="s">
        <v>21</v>
      </c>
      <c r="N87" s="112" t="s">
        <v>94</v>
      </c>
      <c r="O87" s="125" t="s">
        <v>22</v>
      </c>
      <c r="P87" s="113"/>
      <c r="Q87" s="117"/>
      <c r="R87" s="118"/>
      <c r="S87" s="117"/>
      <c r="T87" s="129"/>
      <c r="U87" s="113"/>
      <c r="V87" s="88"/>
    </row>
    <row r="88" spans="1:22" x14ac:dyDescent="0.25">
      <c r="A88" s="117"/>
      <c r="B88" s="118"/>
      <c r="C88" s="136"/>
      <c r="D88" s="136"/>
      <c r="E88" s="136"/>
      <c r="F88" s="136"/>
      <c r="G88" s="136"/>
      <c r="H88" s="117"/>
      <c r="I88" s="129"/>
      <c r="J88" s="118"/>
      <c r="K88" s="125"/>
      <c r="L88" s="93"/>
      <c r="M88" s="125"/>
      <c r="N88" s="113"/>
      <c r="O88" s="125"/>
      <c r="P88" s="113"/>
      <c r="Q88" s="117"/>
      <c r="R88" s="118"/>
      <c r="S88" s="117"/>
      <c r="T88" s="129"/>
      <c r="U88" s="113"/>
      <c r="V88" s="88"/>
    </row>
    <row r="89" spans="1:22" x14ac:dyDescent="0.25">
      <c r="A89" s="117"/>
      <c r="B89" s="118"/>
      <c r="C89" s="136"/>
      <c r="D89" s="136"/>
      <c r="E89" s="136"/>
      <c r="F89" s="136"/>
      <c r="G89" s="136"/>
      <c r="H89" s="117"/>
      <c r="I89" s="129"/>
      <c r="J89" s="118"/>
      <c r="K89" s="125"/>
      <c r="L89" s="93"/>
      <c r="M89" s="125"/>
      <c r="N89" s="113"/>
      <c r="O89" s="125"/>
      <c r="P89" s="113"/>
      <c r="Q89" s="117"/>
      <c r="R89" s="118"/>
      <c r="S89" s="117"/>
      <c r="T89" s="129"/>
      <c r="U89" s="113"/>
      <c r="V89" s="88"/>
    </row>
    <row r="90" spans="1:22" ht="42.75" customHeight="1" x14ac:dyDescent="0.25">
      <c r="A90" s="119"/>
      <c r="B90" s="120"/>
      <c r="C90" s="137"/>
      <c r="D90" s="137"/>
      <c r="E90" s="137"/>
      <c r="F90" s="137"/>
      <c r="G90" s="137"/>
      <c r="H90" s="119"/>
      <c r="I90" s="130"/>
      <c r="J90" s="120"/>
      <c r="K90" s="125"/>
      <c r="L90" s="93"/>
      <c r="M90" s="125"/>
      <c r="N90" s="114"/>
      <c r="O90" s="125"/>
      <c r="P90" s="114"/>
      <c r="Q90" s="119"/>
      <c r="R90" s="120"/>
      <c r="S90" s="119"/>
      <c r="T90" s="130"/>
      <c r="U90" s="114"/>
      <c r="V90" s="89"/>
    </row>
    <row r="91" spans="1:22" x14ac:dyDescent="0.25">
      <c r="A91" s="103">
        <v>1</v>
      </c>
      <c r="B91" s="103"/>
      <c r="C91" s="2">
        <v>2</v>
      </c>
      <c r="D91" s="2">
        <v>3</v>
      </c>
      <c r="E91" s="2">
        <v>4</v>
      </c>
      <c r="F91" s="2">
        <v>5</v>
      </c>
      <c r="G91" s="2">
        <v>6</v>
      </c>
      <c r="H91" s="103">
        <v>7</v>
      </c>
      <c r="I91" s="103"/>
      <c r="J91" s="103"/>
      <c r="K91" s="2">
        <v>8</v>
      </c>
      <c r="L91" s="2">
        <v>9</v>
      </c>
      <c r="M91" s="2">
        <v>10</v>
      </c>
      <c r="N91" s="2">
        <v>11</v>
      </c>
      <c r="O91" s="2">
        <v>12</v>
      </c>
      <c r="P91" s="2">
        <v>13</v>
      </c>
      <c r="Q91" s="103">
        <v>14</v>
      </c>
      <c r="R91" s="103"/>
      <c r="S91" s="126">
        <v>15</v>
      </c>
      <c r="T91" s="127"/>
      <c r="U91" s="2">
        <v>16</v>
      </c>
      <c r="V91" s="22">
        <v>17</v>
      </c>
    </row>
    <row r="92" spans="1:22" ht="39" x14ac:dyDescent="0.25">
      <c r="A92" s="133" t="s">
        <v>61</v>
      </c>
      <c r="B92" s="134"/>
      <c r="C92" s="14" t="s">
        <v>24</v>
      </c>
      <c r="D92" s="14" t="s">
        <v>24</v>
      </c>
      <c r="E92" s="14" t="s">
        <v>24</v>
      </c>
      <c r="F92" s="2" t="s">
        <v>58</v>
      </c>
      <c r="G92" s="2"/>
      <c r="H92" s="126" t="s">
        <v>32</v>
      </c>
      <c r="I92" s="127"/>
      <c r="J92" s="156"/>
      <c r="K92" s="2" t="s">
        <v>45</v>
      </c>
      <c r="L92" s="2">
        <v>792</v>
      </c>
      <c r="M92" s="20">
        <v>956</v>
      </c>
      <c r="N92" s="35" t="s">
        <v>59</v>
      </c>
      <c r="O92" s="20">
        <v>954</v>
      </c>
      <c r="P92" s="19">
        <f>M92*3%</f>
        <v>28.68</v>
      </c>
      <c r="Q92" s="111" t="s">
        <v>59</v>
      </c>
      <c r="R92" s="111"/>
      <c r="S92" s="132" t="s">
        <v>59</v>
      </c>
      <c r="T92" s="132"/>
      <c r="U92" s="2" t="s">
        <v>59</v>
      </c>
      <c r="V92" s="37" t="s">
        <v>152</v>
      </c>
    </row>
    <row r="95" spans="1:22" ht="16.5" hidden="1" x14ac:dyDescent="0.25">
      <c r="A95" s="153" t="s">
        <v>64</v>
      </c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</row>
    <row r="96" spans="1:22" hidden="1" x14ac:dyDescent="0.25"/>
    <row r="97" spans="1:22" ht="48" hidden="1" customHeight="1" x14ac:dyDescent="0.25">
      <c r="A97" s="93" t="s">
        <v>65</v>
      </c>
      <c r="B97" s="93"/>
      <c r="C97" s="93"/>
      <c r="D97" s="93"/>
      <c r="E97" s="93"/>
      <c r="F97" s="93"/>
      <c r="G97" s="93"/>
      <c r="H97" s="93"/>
      <c r="I97" s="93"/>
      <c r="J97" s="93"/>
      <c r="K97" s="121" t="s">
        <v>66</v>
      </c>
      <c r="L97" s="122"/>
      <c r="M97" s="123"/>
      <c r="N97" s="33"/>
      <c r="O97" s="121" t="s">
        <v>67</v>
      </c>
      <c r="P97" s="122"/>
      <c r="Q97" s="123"/>
    </row>
    <row r="98" spans="1:22" ht="32.25" hidden="1" customHeight="1" x14ac:dyDescent="0.25">
      <c r="A98" s="162" t="s">
        <v>46</v>
      </c>
      <c r="B98" s="162"/>
      <c r="C98" s="162"/>
      <c r="D98" s="162"/>
      <c r="E98" s="162"/>
      <c r="F98" s="162"/>
      <c r="G98" s="162"/>
      <c r="H98" s="162"/>
      <c r="I98" s="162"/>
      <c r="J98" s="162"/>
      <c r="K98" s="104"/>
      <c r="L98" s="104"/>
      <c r="M98" s="104"/>
      <c r="N98" s="18"/>
      <c r="O98" s="104"/>
      <c r="P98" s="104"/>
      <c r="Q98" s="104"/>
    </row>
    <row r="99" spans="1:22" ht="15.75" thickBot="1" x14ac:dyDescent="0.3"/>
    <row r="100" spans="1:22" ht="18.75" customHeight="1" x14ac:dyDescent="0.3">
      <c r="E100" s="3"/>
      <c r="F100" s="157"/>
      <c r="G100" s="157"/>
      <c r="H100" s="157"/>
      <c r="I100" s="157"/>
      <c r="J100" s="157"/>
      <c r="K100" s="157"/>
      <c r="L100" s="157"/>
      <c r="M100" s="157"/>
      <c r="N100" s="32"/>
      <c r="O100" s="131" t="s">
        <v>93</v>
      </c>
      <c r="P100" s="131"/>
      <c r="Q100" s="131"/>
      <c r="R100" s="138" t="s">
        <v>62</v>
      </c>
      <c r="S100" s="139"/>
      <c r="T100" s="139"/>
      <c r="U100" s="140"/>
    </row>
    <row r="101" spans="1:22" ht="30.75" customHeight="1" x14ac:dyDescent="0.3">
      <c r="H101" s="157" t="s">
        <v>11</v>
      </c>
      <c r="I101" s="157"/>
      <c r="J101" s="4">
        <v>3</v>
      </c>
      <c r="O101" s="131"/>
      <c r="P101" s="131"/>
      <c r="Q101" s="131"/>
      <c r="R101" s="141"/>
      <c r="S101" s="142"/>
      <c r="T101" s="142"/>
      <c r="U101" s="143"/>
    </row>
    <row r="102" spans="1:22" ht="15.75" thickBot="1" x14ac:dyDescent="0.3">
      <c r="O102" s="131"/>
      <c r="P102" s="131"/>
      <c r="Q102" s="131"/>
      <c r="R102" s="144"/>
      <c r="S102" s="145"/>
      <c r="T102" s="145"/>
      <c r="U102" s="146"/>
    </row>
    <row r="103" spans="1:22" ht="16.5" x14ac:dyDescent="0.25">
      <c r="A103" s="124" t="s">
        <v>12</v>
      </c>
      <c r="B103" s="124"/>
      <c r="C103" s="124"/>
      <c r="D103" s="124"/>
      <c r="E103" s="124"/>
      <c r="F103" s="151"/>
      <c r="G103" s="151"/>
      <c r="H103" s="151"/>
      <c r="I103" s="151"/>
      <c r="J103" s="151"/>
      <c r="K103" s="151"/>
      <c r="L103" s="151"/>
    </row>
    <row r="104" spans="1:22" ht="16.5" x14ac:dyDescent="0.25">
      <c r="A104" s="158" t="s">
        <v>47</v>
      </c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</row>
    <row r="105" spans="1:22" ht="16.5" x14ac:dyDescent="0.25">
      <c r="A105" s="159" t="s">
        <v>13</v>
      </c>
      <c r="B105" s="159"/>
      <c r="C105" s="159"/>
      <c r="D105" s="159"/>
      <c r="E105" s="159"/>
      <c r="F105" s="159"/>
      <c r="G105" s="160" t="s">
        <v>43</v>
      </c>
      <c r="H105" s="160"/>
      <c r="I105" s="160"/>
      <c r="J105" s="160"/>
      <c r="K105" s="160"/>
      <c r="L105" s="160"/>
    </row>
    <row r="106" spans="1:22" ht="16.5" x14ac:dyDescent="0.25">
      <c r="A106" s="161" t="s">
        <v>44</v>
      </c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1:22" ht="16.5" x14ac:dyDescent="0.25">
      <c r="A107" s="124" t="s">
        <v>14</v>
      </c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</row>
    <row r="109" spans="1:22" x14ac:dyDescent="0.25">
      <c r="A109" s="115" t="s">
        <v>15</v>
      </c>
      <c r="B109" s="116"/>
      <c r="C109" s="115" t="s">
        <v>16</v>
      </c>
      <c r="D109" s="128"/>
      <c r="E109" s="116"/>
      <c r="F109" s="115" t="s">
        <v>17</v>
      </c>
      <c r="G109" s="116"/>
      <c r="H109" s="90" t="s">
        <v>18</v>
      </c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2"/>
    </row>
    <row r="110" spans="1:22" ht="79.5" customHeight="1" x14ac:dyDescent="0.25">
      <c r="A110" s="117"/>
      <c r="B110" s="118"/>
      <c r="C110" s="119"/>
      <c r="D110" s="130"/>
      <c r="E110" s="120"/>
      <c r="F110" s="119"/>
      <c r="G110" s="120"/>
      <c r="H110" s="115" t="s">
        <v>19</v>
      </c>
      <c r="I110" s="128"/>
      <c r="J110" s="116"/>
      <c r="K110" s="125" t="s">
        <v>20</v>
      </c>
      <c r="L110" s="125"/>
      <c r="M110" s="93" t="s">
        <v>28</v>
      </c>
      <c r="N110" s="93"/>
      <c r="O110" s="93"/>
      <c r="P110" s="112" t="s">
        <v>27</v>
      </c>
      <c r="Q110" s="115" t="s">
        <v>51</v>
      </c>
      <c r="R110" s="116"/>
      <c r="S110" s="93" t="s">
        <v>23</v>
      </c>
      <c r="T110" s="93"/>
      <c r="U110" s="93"/>
      <c r="V110" s="87" t="s">
        <v>68</v>
      </c>
    </row>
    <row r="111" spans="1:22" x14ac:dyDescent="0.25">
      <c r="A111" s="117"/>
      <c r="B111" s="118"/>
      <c r="C111" s="135" t="s">
        <v>55</v>
      </c>
      <c r="D111" s="135" t="s">
        <v>56</v>
      </c>
      <c r="E111" s="135" t="s">
        <v>141</v>
      </c>
      <c r="F111" s="135" t="s">
        <v>57</v>
      </c>
      <c r="G111" s="135"/>
      <c r="H111" s="117"/>
      <c r="I111" s="129"/>
      <c r="J111" s="118"/>
      <c r="K111" s="125" t="s">
        <v>25</v>
      </c>
      <c r="L111" s="93" t="s">
        <v>26</v>
      </c>
      <c r="M111" s="125" t="s">
        <v>21</v>
      </c>
      <c r="N111" s="112" t="s">
        <v>94</v>
      </c>
      <c r="O111" s="125" t="s">
        <v>22</v>
      </c>
      <c r="P111" s="113"/>
      <c r="Q111" s="117"/>
      <c r="R111" s="118"/>
      <c r="S111" s="93"/>
      <c r="T111" s="93"/>
      <c r="U111" s="93"/>
      <c r="V111" s="88"/>
    </row>
    <row r="112" spans="1:22" x14ac:dyDescent="0.25">
      <c r="A112" s="117"/>
      <c r="B112" s="118"/>
      <c r="C112" s="136"/>
      <c r="D112" s="136"/>
      <c r="E112" s="136"/>
      <c r="F112" s="136"/>
      <c r="G112" s="136"/>
      <c r="H112" s="117"/>
      <c r="I112" s="129"/>
      <c r="J112" s="118"/>
      <c r="K112" s="125"/>
      <c r="L112" s="93"/>
      <c r="M112" s="125"/>
      <c r="N112" s="113"/>
      <c r="O112" s="125"/>
      <c r="P112" s="113"/>
      <c r="Q112" s="117"/>
      <c r="R112" s="118"/>
      <c r="S112" s="93"/>
      <c r="T112" s="93"/>
      <c r="U112" s="93"/>
      <c r="V112" s="88"/>
    </row>
    <row r="113" spans="1:22" x14ac:dyDescent="0.25">
      <c r="A113" s="117"/>
      <c r="B113" s="118"/>
      <c r="C113" s="136"/>
      <c r="D113" s="136"/>
      <c r="E113" s="136"/>
      <c r="F113" s="136"/>
      <c r="G113" s="136"/>
      <c r="H113" s="117"/>
      <c r="I113" s="129"/>
      <c r="J113" s="118"/>
      <c r="K113" s="125"/>
      <c r="L113" s="93"/>
      <c r="M113" s="125"/>
      <c r="N113" s="113"/>
      <c r="O113" s="125"/>
      <c r="P113" s="113"/>
      <c r="Q113" s="117"/>
      <c r="R113" s="118"/>
      <c r="S113" s="93"/>
      <c r="T113" s="93"/>
      <c r="U113" s="93"/>
      <c r="V113" s="88"/>
    </row>
    <row r="114" spans="1:22" ht="44.25" customHeight="1" x14ac:dyDescent="0.25">
      <c r="A114" s="119"/>
      <c r="B114" s="120"/>
      <c r="C114" s="137"/>
      <c r="D114" s="137"/>
      <c r="E114" s="137"/>
      <c r="F114" s="137"/>
      <c r="G114" s="137"/>
      <c r="H114" s="119"/>
      <c r="I114" s="130"/>
      <c r="J114" s="120"/>
      <c r="K114" s="125"/>
      <c r="L114" s="93"/>
      <c r="M114" s="125"/>
      <c r="N114" s="114"/>
      <c r="O114" s="125"/>
      <c r="P114" s="114"/>
      <c r="Q114" s="119"/>
      <c r="R114" s="120"/>
      <c r="S114" s="93"/>
      <c r="T114" s="93"/>
      <c r="U114" s="93"/>
      <c r="V114" s="89"/>
    </row>
    <row r="115" spans="1:22" x14ac:dyDescent="0.25">
      <c r="A115" s="103">
        <v>1</v>
      </c>
      <c r="B115" s="103"/>
      <c r="C115" s="2">
        <v>2</v>
      </c>
      <c r="D115" s="2">
        <v>3</v>
      </c>
      <c r="E115" s="2">
        <v>4</v>
      </c>
      <c r="F115" s="2">
        <v>5</v>
      </c>
      <c r="G115" s="2">
        <v>6</v>
      </c>
      <c r="H115" s="103">
        <v>7</v>
      </c>
      <c r="I115" s="103"/>
      <c r="J115" s="103"/>
      <c r="K115" s="2">
        <v>8</v>
      </c>
      <c r="L115" s="2">
        <v>9</v>
      </c>
      <c r="M115" s="2">
        <v>10</v>
      </c>
      <c r="N115" s="2">
        <v>11</v>
      </c>
      <c r="O115" s="2">
        <v>12</v>
      </c>
      <c r="P115" s="2">
        <v>13</v>
      </c>
      <c r="Q115" s="103">
        <v>14</v>
      </c>
      <c r="R115" s="103"/>
      <c r="S115" s="103">
        <v>15</v>
      </c>
      <c r="T115" s="103"/>
      <c r="U115" s="103"/>
      <c r="V115" s="21">
        <v>16</v>
      </c>
    </row>
    <row r="116" spans="1:22" ht="15" customHeight="1" x14ac:dyDescent="0.25">
      <c r="A116" s="133"/>
      <c r="B116" s="134"/>
      <c r="C116" s="14"/>
      <c r="D116" s="14"/>
      <c r="E116" s="14"/>
      <c r="F116" s="2"/>
      <c r="G116" s="16"/>
      <c r="H116" s="147"/>
      <c r="I116" s="148"/>
      <c r="J116" s="149"/>
      <c r="K116" s="16"/>
      <c r="L116" s="16"/>
      <c r="M116" s="41"/>
      <c r="N116" s="41"/>
      <c r="O116" s="41"/>
      <c r="P116" s="41"/>
      <c r="Q116" s="154"/>
      <c r="R116" s="155"/>
      <c r="S116" s="154"/>
      <c r="T116" s="163"/>
      <c r="U116" s="155"/>
      <c r="V116" s="38"/>
    </row>
    <row r="119" spans="1:22" ht="16.5" x14ac:dyDescent="0.25">
      <c r="A119" s="124" t="s">
        <v>29</v>
      </c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</row>
    <row r="120" spans="1:22" ht="16.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22" x14ac:dyDescent="0.25">
      <c r="A121" s="115" t="s">
        <v>15</v>
      </c>
      <c r="B121" s="116"/>
      <c r="C121" s="115" t="s">
        <v>16</v>
      </c>
      <c r="D121" s="128"/>
      <c r="E121" s="116"/>
      <c r="F121" s="115" t="s">
        <v>17</v>
      </c>
      <c r="G121" s="116"/>
      <c r="H121" s="93" t="s">
        <v>30</v>
      </c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</row>
    <row r="122" spans="1:22" ht="77.25" customHeight="1" x14ac:dyDescent="0.25">
      <c r="A122" s="117"/>
      <c r="B122" s="118"/>
      <c r="C122" s="119"/>
      <c r="D122" s="130"/>
      <c r="E122" s="120"/>
      <c r="F122" s="119"/>
      <c r="G122" s="120"/>
      <c r="H122" s="115" t="s">
        <v>19</v>
      </c>
      <c r="I122" s="128"/>
      <c r="J122" s="116"/>
      <c r="K122" s="125" t="s">
        <v>20</v>
      </c>
      <c r="L122" s="125"/>
      <c r="M122" s="93" t="s">
        <v>28</v>
      </c>
      <c r="N122" s="93"/>
      <c r="O122" s="93"/>
      <c r="P122" s="112" t="s">
        <v>27</v>
      </c>
      <c r="Q122" s="115" t="s">
        <v>51</v>
      </c>
      <c r="R122" s="116"/>
      <c r="S122" s="115" t="s">
        <v>23</v>
      </c>
      <c r="T122" s="128"/>
      <c r="U122" s="112" t="s">
        <v>31</v>
      </c>
      <c r="V122" s="87" t="s">
        <v>69</v>
      </c>
    </row>
    <row r="123" spans="1:22" x14ac:dyDescent="0.25">
      <c r="A123" s="117"/>
      <c r="B123" s="118"/>
      <c r="C123" s="135" t="s">
        <v>55</v>
      </c>
      <c r="D123" s="135" t="s">
        <v>56</v>
      </c>
      <c r="E123" s="135" t="s">
        <v>141</v>
      </c>
      <c r="F123" s="135" t="s">
        <v>57</v>
      </c>
      <c r="G123" s="135"/>
      <c r="H123" s="117"/>
      <c r="I123" s="129"/>
      <c r="J123" s="118"/>
      <c r="K123" s="125" t="s">
        <v>25</v>
      </c>
      <c r="L123" s="93" t="s">
        <v>26</v>
      </c>
      <c r="M123" s="125" t="s">
        <v>21</v>
      </c>
      <c r="N123" s="112" t="s">
        <v>94</v>
      </c>
      <c r="O123" s="125" t="s">
        <v>22</v>
      </c>
      <c r="P123" s="113"/>
      <c r="Q123" s="117"/>
      <c r="R123" s="118"/>
      <c r="S123" s="117"/>
      <c r="T123" s="129"/>
      <c r="U123" s="113"/>
      <c r="V123" s="88"/>
    </row>
    <row r="124" spans="1:22" x14ac:dyDescent="0.25">
      <c r="A124" s="117"/>
      <c r="B124" s="118"/>
      <c r="C124" s="136"/>
      <c r="D124" s="136"/>
      <c r="E124" s="136"/>
      <c r="F124" s="136"/>
      <c r="G124" s="136"/>
      <c r="H124" s="117"/>
      <c r="I124" s="129"/>
      <c r="J124" s="118"/>
      <c r="K124" s="125"/>
      <c r="L124" s="93"/>
      <c r="M124" s="125"/>
      <c r="N124" s="113"/>
      <c r="O124" s="125"/>
      <c r="P124" s="113"/>
      <c r="Q124" s="117"/>
      <c r="R124" s="118"/>
      <c r="S124" s="117"/>
      <c r="T124" s="129"/>
      <c r="U124" s="113"/>
      <c r="V124" s="88"/>
    </row>
    <row r="125" spans="1:22" x14ac:dyDescent="0.25">
      <c r="A125" s="117"/>
      <c r="B125" s="118"/>
      <c r="C125" s="136"/>
      <c r="D125" s="136"/>
      <c r="E125" s="136"/>
      <c r="F125" s="136"/>
      <c r="G125" s="136"/>
      <c r="H125" s="117"/>
      <c r="I125" s="129"/>
      <c r="J125" s="118"/>
      <c r="K125" s="125"/>
      <c r="L125" s="93"/>
      <c r="M125" s="125"/>
      <c r="N125" s="113"/>
      <c r="O125" s="125"/>
      <c r="P125" s="113"/>
      <c r="Q125" s="117"/>
      <c r="R125" s="118"/>
      <c r="S125" s="117"/>
      <c r="T125" s="129"/>
      <c r="U125" s="113"/>
      <c r="V125" s="88"/>
    </row>
    <row r="126" spans="1:22" ht="40.5" customHeight="1" x14ac:dyDescent="0.25">
      <c r="A126" s="119"/>
      <c r="B126" s="120"/>
      <c r="C126" s="137"/>
      <c r="D126" s="137"/>
      <c r="E126" s="137"/>
      <c r="F126" s="137"/>
      <c r="G126" s="137"/>
      <c r="H126" s="119"/>
      <c r="I126" s="130"/>
      <c r="J126" s="120"/>
      <c r="K126" s="125"/>
      <c r="L126" s="93"/>
      <c r="M126" s="125"/>
      <c r="N126" s="114"/>
      <c r="O126" s="125"/>
      <c r="P126" s="114"/>
      <c r="Q126" s="119"/>
      <c r="R126" s="120"/>
      <c r="S126" s="119"/>
      <c r="T126" s="130"/>
      <c r="U126" s="114"/>
      <c r="V126" s="89"/>
    </row>
    <row r="127" spans="1:22" x14ac:dyDescent="0.25">
      <c r="A127" s="103">
        <v>1</v>
      </c>
      <c r="B127" s="103"/>
      <c r="C127" s="2">
        <v>2</v>
      </c>
      <c r="D127" s="2">
        <v>3</v>
      </c>
      <c r="E127" s="2">
        <v>4</v>
      </c>
      <c r="F127" s="2">
        <v>5</v>
      </c>
      <c r="G127" s="2">
        <v>6</v>
      </c>
      <c r="H127" s="103">
        <v>7</v>
      </c>
      <c r="I127" s="103"/>
      <c r="J127" s="103"/>
      <c r="K127" s="2">
        <v>8</v>
      </c>
      <c r="L127" s="2">
        <v>9</v>
      </c>
      <c r="M127" s="2">
        <v>10</v>
      </c>
      <c r="N127" s="2">
        <v>11</v>
      </c>
      <c r="O127" s="2">
        <v>12</v>
      </c>
      <c r="P127" s="2">
        <v>13</v>
      </c>
      <c r="Q127" s="103">
        <v>14</v>
      </c>
      <c r="R127" s="103"/>
      <c r="S127" s="126">
        <v>15</v>
      </c>
      <c r="T127" s="127"/>
      <c r="U127" s="2">
        <v>16</v>
      </c>
      <c r="V127" s="21">
        <v>17</v>
      </c>
    </row>
    <row r="128" spans="1:22" ht="45" x14ac:dyDescent="0.25">
      <c r="A128" s="133" t="s">
        <v>63</v>
      </c>
      <c r="B128" s="134"/>
      <c r="C128" s="14" t="s">
        <v>24</v>
      </c>
      <c r="D128" s="14" t="s">
        <v>24</v>
      </c>
      <c r="E128" s="14" t="s">
        <v>24</v>
      </c>
      <c r="F128" s="2" t="s">
        <v>58</v>
      </c>
      <c r="G128" s="11"/>
      <c r="H128" s="126" t="s">
        <v>32</v>
      </c>
      <c r="I128" s="127"/>
      <c r="J128" s="156"/>
      <c r="K128" s="14" t="s">
        <v>45</v>
      </c>
      <c r="L128" s="2">
        <v>792</v>
      </c>
      <c r="M128" s="20">
        <v>59</v>
      </c>
      <c r="N128" s="35" t="s">
        <v>59</v>
      </c>
      <c r="O128" s="20">
        <v>61</v>
      </c>
      <c r="P128" s="19">
        <f>M128*3%</f>
        <v>1.77</v>
      </c>
      <c r="Q128" s="111" t="s">
        <v>59</v>
      </c>
      <c r="R128" s="111"/>
      <c r="S128" s="132" t="s">
        <v>59</v>
      </c>
      <c r="T128" s="132"/>
      <c r="U128" s="11" t="s">
        <v>59</v>
      </c>
      <c r="V128" s="36" t="s">
        <v>152</v>
      </c>
    </row>
    <row r="129" spans="1:22" ht="15.75" customHeight="1" x14ac:dyDescent="0.25"/>
    <row r="130" spans="1:22" ht="15.75" thickBot="1" x14ac:dyDescent="0.3"/>
    <row r="131" spans="1:22" ht="18.75" customHeight="1" x14ac:dyDescent="0.3">
      <c r="E131" s="3"/>
      <c r="F131" s="157"/>
      <c r="G131" s="157"/>
      <c r="H131" s="157"/>
      <c r="I131" s="157"/>
      <c r="J131" s="157"/>
      <c r="K131" s="157"/>
      <c r="L131" s="157"/>
      <c r="M131" s="157"/>
      <c r="N131" s="72"/>
      <c r="O131" s="131" t="s">
        <v>93</v>
      </c>
      <c r="P131" s="131"/>
      <c r="Q131" s="131"/>
      <c r="R131" s="138" t="s">
        <v>142</v>
      </c>
      <c r="S131" s="139"/>
      <c r="T131" s="139"/>
      <c r="U131" s="140"/>
    </row>
    <row r="132" spans="1:22" ht="30.75" customHeight="1" x14ac:dyDescent="0.3">
      <c r="H132" s="157" t="s">
        <v>11</v>
      </c>
      <c r="I132" s="157"/>
      <c r="J132" s="4">
        <v>4</v>
      </c>
      <c r="O132" s="131"/>
      <c r="P132" s="131"/>
      <c r="Q132" s="131"/>
      <c r="R132" s="141"/>
      <c r="S132" s="142"/>
      <c r="T132" s="142"/>
      <c r="U132" s="143"/>
    </row>
    <row r="133" spans="1:22" ht="15.75" thickBot="1" x14ac:dyDescent="0.3">
      <c r="O133" s="131"/>
      <c r="P133" s="131"/>
      <c r="Q133" s="131"/>
      <c r="R133" s="144"/>
      <c r="S133" s="145"/>
      <c r="T133" s="145"/>
      <c r="U133" s="146"/>
    </row>
    <row r="134" spans="1:22" ht="16.5" x14ac:dyDescent="0.25">
      <c r="A134" s="124" t="s">
        <v>12</v>
      </c>
      <c r="B134" s="124"/>
      <c r="C134" s="124"/>
      <c r="D134" s="124"/>
      <c r="E134" s="124"/>
      <c r="F134" s="151"/>
      <c r="G134" s="151"/>
      <c r="H134" s="151"/>
      <c r="I134" s="151"/>
      <c r="J134" s="151"/>
      <c r="K134" s="151"/>
      <c r="L134" s="151"/>
    </row>
    <row r="135" spans="1:22" ht="16.5" x14ac:dyDescent="0.25">
      <c r="A135" s="158" t="s">
        <v>143</v>
      </c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</row>
    <row r="136" spans="1:22" ht="16.5" x14ac:dyDescent="0.25">
      <c r="A136" s="159" t="s">
        <v>13</v>
      </c>
      <c r="B136" s="159"/>
      <c r="C136" s="159"/>
      <c r="D136" s="159"/>
      <c r="E136" s="159"/>
      <c r="F136" s="159"/>
      <c r="G136" s="160" t="s">
        <v>43</v>
      </c>
      <c r="H136" s="160"/>
      <c r="I136" s="160"/>
      <c r="J136" s="160"/>
      <c r="K136" s="160"/>
      <c r="L136" s="160"/>
    </row>
    <row r="137" spans="1:22" ht="16.5" x14ac:dyDescent="0.25">
      <c r="A137" s="161" t="s">
        <v>44</v>
      </c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</row>
    <row r="138" spans="1:22" ht="16.5" x14ac:dyDescent="0.25">
      <c r="A138" s="124" t="s">
        <v>14</v>
      </c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</row>
    <row r="140" spans="1:22" x14ac:dyDescent="0.25">
      <c r="A140" s="115" t="s">
        <v>15</v>
      </c>
      <c r="B140" s="116"/>
      <c r="C140" s="115" t="s">
        <v>16</v>
      </c>
      <c r="D140" s="128"/>
      <c r="E140" s="116"/>
      <c r="F140" s="115" t="s">
        <v>17</v>
      </c>
      <c r="G140" s="116"/>
      <c r="H140" s="90" t="s">
        <v>18</v>
      </c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2"/>
    </row>
    <row r="141" spans="1:22" ht="79.5" customHeight="1" x14ac:dyDescent="0.25">
      <c r="A141" s="117"/>
      <c r="B141" s="118"/>
      <c r="C141" s="119"/>
      <c r="D141" s="130"/>
      <c r="E141" s="120"/>
      <c r="F141" s="119"/>
      <c r="G141" s="120"/>
      <c r="H141" s="115" t="s">
        <v>19</v>
      </c>
      <c r="I141" s="128"/>
      <c r="J141" s="116"/>
      <c r="K141" s="125" t="s">
        <v>20</v>
      </c>
      <c r="L141" s="125"/>
      <c r="M141" s="93" t="s">
        <v>28</v>
      </c>
      <c r="N141" s="93"/>
      <c r="O141" s="93"/>
      <c r="P141" s="112" t="s">
        <v>27</v>
      </c>
      <c r="Q141" s="115" t="s">
        <v>51</v>
      </c>
      <c r="R141" s="116"/>
      <c r="S141" s="93" t="s">
        <v>23</v>
      </c>
      <c r="T141" s="93"/>
      <c r="U141" s="93"/>
      <c r="V141" s="87" t="s">
        <v>68</v>
      </c>
    </row>
    <row r="142" spans="1:22" x14ac:dyDescent="0.25">
      <c r="A142" s="117"/>
      <c r="B142" s="118"/>
      <c r="C142" s="135" t="s">
        <v>55</v>
      </c>
      <c r="D142" s="135" t="s">
        <v>56</v>
      </c>
      <c r="E142" s="135" t="s">
        <v>141</v>
      </c>
      <c r="F142" s="135" t="s">
        <v>57</v>
      </c>
      <c r="G142" s="135"/>
      <c r="H142" s="117"/>
      <c r="I142" s="129"/>
      <c r="J142" s="118"/>
      <c r="K142" s="125" t="s">
        <v>25</v>
      </c>
      <c r="L142" s="93" t="s">
        <v>26</v>
      </c>
      <c r="M142" s="125" t="s">
        <v>21</v>
      </c>
      <c r="N142" s="112" t="s">
        <v>94</v>
      </c>
      <c r="O142" s="125" t="s">
        <v>22</v>
      </c>
      <c r="P142" s="113"/>
      <c r="Q142" s="117"/>
      <c r="R142" s="118"/>
      <c r="S142" s="93"/>
      <c r="T142" s="93"/>
      <c r="U142" s="93"/>
      <c r="V142" s="88"/>
    </row>
    <row r="143" spans="1:22" x14ac:dyDescent="0.25">
      <c r="A143" s="117"/>
      <c r="B143" s="118"/>
      <c r="C143" s="136"/>
      <c r="D143" s="136"/>
      <c r="E143" s="136"/>
      <c r="F143" s="136"/>
      <c r="G143" s="136"/>
      <c r="H143" s="117"/>
      <c r="I143" s="129"/>
      <c r="J143" s="118"/>
      <c r="K143" s="125"/>
      <c r="L143" s="93"/>
      <c r="M143" s="125"/>
      <c r="N143" s="113"/>
      <c r="O143" s="125"/>
      <c r="P143" s="113"/>
      <c r="Q143" s="117"/>
      <c r="R143" s="118"/>
      <c r="S143" s="93"/>
      <c r="T143" s="93"/>
      <c r="U143" s="93"/>
      <c r="V143" s="88"/>
    </row>
    <row r="144" spans="1:22" x14ac:dyDescent="0.25">
      <c r="A144" s="117"/>
      <c r="B144" s="118"/>
      <c r="C144" s="136"/>
      <c r="D144" s="136"/>
      <c r="E144" s="136"/>
      <c r="F144" s="136"/>
      <c r="G144" s="136"/>
      <c r="H144" s="117"/>
      <c r="I144" s="129"/>
      <c r="J144" s="118"/>
      <c r="K144" s="125"/>
      <c r="L144" s="93"/>
      <c r="M144" s="125"/>
      <c r="N144" s="113"/>
      <c r="O144" s="125"/>
      <c r="P144" s="113"/>
      <c r="Q144" s="117"/>
      <c r="R144" s="118"/>
      <c r="S144" s="93"/>
      <c r="T144" s="93"/>
      <c r="U144" s="93"/>
      <c r="V144" s="88"/>
    </row>
    <row r="145" spans="1:23" ht="44.25" customHeight="1" x14ac:dyDescent="0.25">
      <c r="A145" s="119"/>
      <c r="B145" s="120"/>
      <c r="C145" s="137"/>
      <c r="D145" s="137"/>
      <c r="E145" s="137"/>
      <c r="F145" s="137"/>
      <c r="G145" s="137"/>
      <c r="H145" s="119"/>
      <c r="I145" s="130"/>
      <c r="J145" s="120"/>
      <c r="K145" s="125"/>
      <c r="L145" s="93"/>
      <c r="M145" s="125"/>
      <c r="N145" s="114"/>
      <c r="O145" s="125"/>
      <c r="P145" s="114"/>
      <c r="Q145" s="119"/>
      <c r="R145" s="120"/>
      <c r="S145" s="93"/>
      <c r="T145" s="93"/>
      <c r="U145" s="93"/>
      <c r="V145" s="89"/>
    </row>
    <row r="146" spans="1:23" x14ac:dyDescent="0.25">
      <c r="A146" s="103">
        <v>1</v>
      </c>
      <c r="B146" s="103"/>
      <c r="C146" s="74">
        <v>2</v>
      </c>
      <c r="D146" s="74">
        <v>3</v>
      </c>
      <c r="E146" s="74">
        <v>4</v>
      </c>
      <c r="F146" s="74">
        <v>5</v>
      </c>
      <c r="G146" s="74">
        <v>6</v>
      </c>
      <c r="H146" s="103">
        <v>7</v>
      </c>
      <c r="I146" s="103"/>
      <c r="J146" s="103"/>
      <c r="K146" s="74">
        <v>8</v>
      </c>
      <c r="L146" s="74">
        <v>9</v>
      </c>
      <c r="M146" s="74">
        <v>10</v>
      </c>
      <c r="N146" s="74">
        <v>11</v>
      </c>
      <c r="O146" s="74">
        <v>12</v>
      </c>
      <c r="P146" s="74">
        <v>13</v>
      </c>
      <c r="Q146" s="103">
        <v>14</v>
      </c>
      <c r="R146" s="103"/>
      <c r="S146" s="103">
        <v>15</v>
      </c>
      <c r="T146" s="103"/>
      <c r="U146" s="103"/>
      <c r="V146" s="21">
        <v>16</v>
      </c>
    </row>
    <row r="147" spans="1:23" ht="15" customHeight="1" x14ac:dyDescent="0.25">
      <c r="A147" s="133"/>
      <c r="B147" s="134"/>
      <c r="C147" s="76"/>
      <c r="D147" s="76"/>
      <c r="E147" s="76"/>
      <c r="F147" s="74"/>
      <c r="G147" s="16"/>
      <c r="H147" s="147"/>
      <c r="I147" s="148"/>
      <c r="J147" s="149"/>
      <c r="K147" s="16"/>
      <c r="L147" s="16"/>
      <c r="M147" s="41"/>
      <c r="N147" s="41"/>
      <c r="O147" s="41"/>
      <c r="P147" s="41"/>
      <c r="Q147" s="154"/>
      <c r="R147" s="155"/>
      <c r="S147" s="154"/>
      <c r="T147" s="163"/>
      <c r="U147" s="155"/>
      <c r="V147" s="38"/>
    </row>
    <row r="150" spans="1:23" ht="16.5" x14ac:dyDescent="0.25">
      <c r="A150" s="124" t="s">
        <v>29</v>
      </c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</row>
    <row r="151" spans="1:23" ht="16.5" x14ac:dyDescent="0.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</row>
    <row r="152" spans="1:23" x14ac:dyDescent="0.25">
      <c r="A152" s="115" t="s">
        <v>15</v>
      </c>
      <c r="B152" s="116"/>
      <c r="C152" s="115" t="s">
        <v>16</v>
      </c>
      <c r="D152" s="128"/>
      <c r="E152" s="116"/>
      <c r="F152" s="115" t="s">
        <v>17</v>
      </c>
      <c r="G152" s="116"/>
      <c r="H152" s="93" t="s">
        <v>30</v>
      </c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</row>
    <row r="153" spans="1:23" ht="77.25" customHeight="1" x14ac:dyDescent="0.25">
      <c r="A153" s="117"/>
      <c r="B153" s="118"/>
      <c r="C153" s="119"/>
      <c r="D153" s="130"/>
      <c r="E153" s="120"/>
      <c r="F153" s="119"/>
      <c r="G153" s="120"/>
      <c r="H153" s="115" t="s">
        <v>19</v>
      </c>
      <c r="I153" s="128"/>
      <c r="J153" s="116"/>
      <c r="K153" s="125" t="s">
        <v>20</v>
      </c>
      <c r="L153" s="125"/>
      <c r="M153" s="93" t="s">
        <v>28</v>
      </c>
      <c r="N153" s="93"/>
      <c r="O153" s="93"/>
      <c r="P153" s="112" t="s">
        <v>27</v>
      </c>
      <c r="Q153" s="115" t="s">
        <v>51</v>
      </c>
      <c r="R153" s="116"/>
      <c r="S153" s="115" t="s">
        <v>23</v>
      </c>
      <c r="T153" s="128"/>
      <c r="U153" s="112" t="s">
        <v>31</v>
      </c>
      <c r="V153" s="87" t="s">
        <v>69</v>
      </c>
    </row>
    <row r="154" spans="1:23" x14ac:dyDescent="0.25">
      <c r="A154" s="117"/>
      <c r="B154" s="118"/>
      <c r="C154" s="135" t="s">
        <v>55</v>
      </c>
      <c r="D154" s="135" t="s">
        <v>56</v>
      </c>
      <c r="E154" s="135" t="s">
        <v>141</v>
      </c>
      <c r="F154" s="135" t="s">
        <v>57</v>
      </c>
      <c r="G154" s="135"/>
      <c r="H154" s="117"/>
      <c r="I154" s="129"/>
      <c r="J154" s="118"/>
      <c r="K154" s="125" t="s">
        <v>25</v>
      </c>
      <c r="L154" s="93" t="s">
        <v>26</v>
      </c>
      <c r="M154" s="125" t="s">
        <v>21</v>
      </c>
      <c r="N154" s="112" t="s">
        <v>94</v>
      </c>
      <c r="O154" s="125" t="s">
        <v>22</v>
      </c>
      <c r="P154" s="113"/>
      <c r="Q154" s="117"/>
      <c r="R154" s="118"/>
      <c r="S154" s="117"/>
      <c r="T154" s="129"/>
      <c r="U154" s="113"/>
      <c r="V154" s="88"/>
    </row>
    <row r="155" spans="1:23" x14ac:dyDescent="0.25">
      <c r="A155" s="117"/>
      <c r="B155" s="118"/>
      <c r="C155" s="136"/>
      <c r="D155" s="136"/>
      <c r="E155" s="136"/>
      <c r="F155" s="136"/>
      <c r="G155" s="136"/>
      <c r="H155" s="117"/>
      <c r="I155" s="129"/>
      <c r="J155" s="118"/>
      <c r="K155" s="125"/>
      <c r="L155" s="93"/>
      <c r="M155" s="125"/>
      <c r="N155" s="113"/>
      <c r="O155" s="125"/>
      <c r="P155" s="113"/>
      <c r="Q155" s="117"/>
      <c r="R155" s="118"/>
      <c r="S155" s="117"/>
      <c r="T155" s="129"/>
      <c r="U155" s="113"/>
      <c r="V155" s="88"/>
    </row>
    <row r="156" spans="1:23" x14ac:dyDescent="0.25">
      <c r="A156" s="117"/>
      <c r="B156" s="118"/>
      <c r="C156" s="136"/>
      <c r="D156" s="136"/>
      <c r="E156" s="136"/>
      <c r="F156" s="136"/>
      <c r="G156" s="136"/>
      <c r="H156" s="117"/>
      <c r="I156" s="129"/>
      <c r="J156" s="118"/>
      <c r="K156" s="125"/>
      <c r="L156" s="93"/>
      <c r="M156" s="125"/>
      <c r="N156" s="113"/>
      <c r="O156" s="125"/>
      <c r="P156" s="113"/>
      <c r="Q156" s="117"/>
      <c r="R156" s="118"/>
      <c r="S156" s="117"/>
      <c r="T156" s="129"/>
      <c r="U156" s="113"/>
      <c r="V156" s="88"/>
    </row>
    <row r="157" spans="1:23" ht="40.5" customHeight="1" x14ac:dyDescent="0.25">
      <c r="A157" s="119"/>
      <c r="B157" s="120"/>
      <c r="C157" s="137"/>
      <c r="D157" s="137"/>
      <c r="E157" s="137"/>
      <c r="F157" s="137"/>
      <c r="G157" s="137"/>
      <c r="H157" s="119"/>
      <c r="I157" s="130"/>
      <c r="J157" s="120"/>
      <c r="K157" s="125"/>
      <c r="L157" s="93"/>
      <c r="M157" s="125"/>
      <c r="N157" s="114"/>
      <c r="O157" s="125"/>
      <c r="P157" s="114"/>
      <c r="Q157" s="119"/>
      <c r="R157" s="120"/>
      <c r="S157" s="119"/>
      <c r="T157" s="130"/>
      <c r="U157" s="114"/>
      <c r="V157" s="89"/>
    </row>
    <row r="158" spans="1:23" x14ac:dyDescent="0.25">
      <c r="A158" s="103">
        <v>1</v>
      </c>
      <c r="B158" s="103"/>
      <c r="C158" s="74">
        <v>2</v>
      </c>
      <c r="D158" s="74">
        <v>3</v>
      </c>
      <c r="E158" s="74">
        <v>4</v>
      </c>
      <c r="F158" s="74">
        <v>5</v>
      </c>
      <c r="G158" s="74">
        <v>6</v>
      </c>
      <c r="H158" s="103">
        <v>7</v>
      </c>
      <c r="I158" s="103"/>
      <c r="J158" s="103"/>
      <c r="K158" s="74">
        <v>8</v>
      </c>
      <c r="L158" s="74">
        <v>9</v>
      </c>
      <c r="M158" s="74">
        <v>10</v>
      </c>
      <c r="N158" s="74">
        <v>11</v>
      </c>
      <c r="O158" s="74">
        <v>12</v>
      </c>
      <c r="P158" s="74">
        <v>13</v>
      </c>
      <c r="Q158" s="103">
        <v>14</v>
      </c>
      <c r="R158" s="103"/>
      <c r="S158" s="126">
        <v>15</v>
      </c>
      <c r="T158" s="127"/>
      <c r="U158" s="74">
        <v>16</v>
      </c>
      <c r="V158" s="21">
        <v>17</v>
      </c>
    </row>
    <row r="159" spans="1:23" ht="45" x14ac:dyDescent="0.25">
      <c r="A159" s="133" t="s">
        <v>144</v>
      </c>
      <c r="B159" s="134"/>
      <c r="C159" s="76" t="s">
        <v>24</v>
      </c>
      <c r="D159" s="76" t="s">
        <v>24</v>
      </c>
      <c r="E159" s="76" t="s">
        <v>147</v>
      </c>
      <c r="F159" s="74" t="s">
        <v>58</v>
      </c>
      <c r="G159" s="11"/>
      <c r="H159" s="193" t="s">
        <v>145</v>
      </c>
      <c r="I159" s="194"/>
      <c r="J159" s="195"/>
      <c r="K159" s="76" t="s">
        <v>146</v>
      </c>
      <c r="L159" s="74">
        <v>539</v>
      </c>
      <c r="M159" s="75">
        <v>1728</v>
      </c>
      <c r="N159" s="35" t="s">
        <v>59</v>
      </c>
      <c r="O159" s="75">
        <v>528</v>
      </c>
      <c r="P159" s="77">
        <f>M159*3%</f>
        <v>51.839999999999996</v>
      </c>
      <c r="Q159" s="111" t="s">
        <v>59</v>
      </c>
      <c r="R159" s="111"/>
      <c r="S159" s="132" t="s">
        <v>59</v>
      </c>
      <c r="T159" s="132"/>
      <c r="U159" s="11" t="s">
        <v>59</v>
      </c>
      <c r="V159" s="36" t="s">
        <v>153</v>
      </c>
      <c r="W159" s="81"/>
    </row>
    <row r="161" spans="1:18" ht="16.5" x14ac:dyDescent="0.25">
      <c r="A161" s="124" t="s">
        <v>33</v>
      </c>
      <c r="B161" s="124"/>
      <c r="C161" s="124"/>
      <c r="D161" s="124"/>
      <c r="E161" s="124"/>
      <c r="F161" s="151"/>
      <c r="G161" s="151"/>
      <c r="H161" s="151"/>
      <c r="J161" s="151"/>
      <c r="K161" s="151"/>
      <c r="L161" s="151"/>
      <c r="O161" s="151"/>
      <c r="P161" s="151"/>
      <c r="Q161" s="151"/>
      <c r="R161" s="151"/>
    </row>
    <row r="162" spans="1:18" x14ac:dyDescent="0.25">
      <c r="F162" s="152" t="s">
        <v>34</v>
      </c>
      <c r="G162" s="152"/>
      <c r="H162" s="152"/>
      <c r="J162" s="152" t="s">
        <v>35</v>
      </c>
      <c r="K162" s="152"/>
      <c r="L162" s="152"/>
      <c r="O162" s="152" t="s">
        <v>36</v>
      </c>
      <c r="P162" s="152"/>
      <c r="Q162" s="152"/>
      <c r="R162" s="152"/>
    </row>
    <row r="164" spans="1:18" ht="16.5" x14ac:dyDescent="0.25">
      <c r="A164" s="164" t="s">
        <v>172</v>
      </c>
      <c r="B164" s="165"/>
      <c r="C164" s="165"/>
      <c r="D164" s="165"/>
    </row>
    <row r="166" spans="1:18" ht="16.5" hidden="1" x14ac:dyDescent="0.25">
      <c r="A166" s="124" t="s">
        <v>37</v>
      </c>
      <c r="B166" s="124"/>
      <c r="C166" s="151"/>
      <c r="D166" s="151"/>
    </row>
    <row r="167" spans="1:18" hidden="1" x14ac:dyDescent="0.25">
      <c r="C167" s="152" t="s">
        <v>38</v>
      </c>
      <c r="D167" s="152"/>
    </row>
    <row r="168" spans="1:18" ht="16.5" hidden="1" x14ac:dyDescent="0.25">
      <c r="A168" s="12" t="s">
        <v>39</v>
      </c>
      <c r="B168" s="150"/>
      <c r="C168" s="150"/>
      <c r="D168" s="150"/>
    </row>
  </sheetData>
  <mergeCells count="346">
    <mergeCell ref="A158:B158"/>
    <mergeCell ref="H158:J158"/>
    <mergeCell ref="Q158:R158"/>
    <mergeCell ref="S158:T158"/>
    <mergeCell ref="A159:B159"/>
    <mergeCell ref="H159:J159"/>
    <mergeCell ref="Q159:R159"/>
    <mergeCell ref="S159:T159"/>
    <mergeCell ref="A152:B157"/>
    <mergeCell ref="C152:E153"/>
    <mergeCell ref="F152:G153"/>
    <mergeCell ref="H152:V152"/>
    <mergeCell ref="H153:J157"/>
    <mergeCell ref="K153:L153"/>
    <mergeCell ref="M153:O153"/>
    <mergeCell ref="P153:P157"/>
    <mergeCell ref="Q153:R157"/>
    <mergeCell ref="S153:T157"/>
    <mergeCell ref="U153:U157"/>
    <mergeCell ref="V153:V157"/>
    <mergeCell ref="C154:C157"/>
    <mergeCell ref="D154:D157"/>
    <mergeCell ref="E154:E157"/>
    <mergeCell ref="F154:F157"/>
    <mergeCell ref="G154:G157"/>
    <mergeCell ref="K154:K157"/>
    <mergeCell ref="L154:L157"/>
    <mergeCell ref="M154:M157"/>
    <mergeCell ref="N154:N157"/>
    <mergeCell ref="O154:O157"/>
    <mergeCell ref="A146:B146"/>
    <mergeCell ref="H146:J146"/>
    <mergeCell ref="Q146:R146"/>
    <mergeCell ref="S146:U146"/>
    <mergeCell ref="A147:B147"/>
    <mergeCell ref="H147:J147"/>
    <mergeCell ref="Q147:R147"/>
    <mergeCell ref="S147:U147"/>
    <mergeCell ref="A150:O150"/>
    <mergeCell ref="C140:E141"/>
    <mergeCell ref="F140:G141"/>
    <mergeCell ref="H140:V140"/>
    <mergeCell ref="H141:J145"/>
    <mergeCell ref="K141:L141"/>
    <mergeCell ref="M141:O141"/>
    <mergeCell ref="P141:P145"/>
    <mergeCell ref="Q141:R145"/>
    <mergeCell ref="S141:U145"/>
    <mergeCell ref="V141:V145"/>
    <mergeCell ref="C142:C145"/>
    <mergeCell ref="D142:D145"/>
    <mergeCell ref="E142:E145"/>
    <mergeCell ref="F142:F145"/>
    <mergeCell ref="G142:G145"/>
    <mergeCell ref="K142:K145"/>
    <mergeCell ref="L142:L145"/>
    <mergeCell ref="M142:M145"/>
    <mergeCell ref="N142:N145"/>
    <mergeCell ref="O142:O145"/>
    <mergeCell ref="D10:P10"/>
    <mergeCell ref="E40:E43"/>
    <mergeCell ref="D40:D43"/>
    <mergeCell ref="S1:U1"/>
    <mergeCell ref="T12:U12"/>
    <mergeCell ref="T13:U13"/>
    <mergeCell ref="T14:U14"/>
    <mergeCell ref="T15:U15"/>
    <mergeCell ref="A22:P22"/>
    <mergeCell ref="A23:P23"/>
    <mergeCell ref="A19:P19"/>
    <mergeCell ref="A20:P20"/>
    <mergeCell ref="H9:L9"/>
    <mergeCell ref="F11:O11"/>
    <mergeCell ref="F12:O12"/>
    <mergeCell ref="R17:S17"/>
    <mergeCell ref="A14:E14"/>
    <mergeCell ref="F14:P14"/>
    <mergeCell ref="A15:P15"/>
    <mergeCell ref="A16:P16"/>
    <mergeCell ref="R12:S12"/>
    <mergeCell ref="R13:S13"/>
    <mergeCell ref="R14:S14"/>
    <mergeCell ref="T16:U16"/>
    <mergeCell ref="T17:U17"/>
    <mergeCell ref="R29:U31"/>
    <mergeCell ref="A33:L33"/>
    <mergeCell ref="A34:F34"/>
    <mergeCell ref="G40:G43"/>
    <mergeCell ref="F40:F43"/>
    <mergeCell ref="S39:U43"/>
    <mergeCell ref="H38:V38"/>
    <mergeCell ref="T18:U18"/>
    <mergeCell ref="A18:P18"/>
    <mergeCell ref="A48:O48"/>
    <mergeCell ref="H45:J45"/>
    <mergeCell ref="Q15:S15"/>
    <mergeCell ref="K39:L39"/>
    <mergeCell ref="A32:E32"/>
    <mergeCell ref="C38:E39"/>
    <mergeCell ref="A35:P35"/>
    <mergeCell ref="A36:O36"/>
    <mergeCell ref="A17:P17"/>
    <mergeCell ref="A24:P24"/>
    <mergeCell ref="D26:P26"/>
    <mergeCell ref="G34:L34"/>
    <mergeCell ref="R16:S16"/>
    <mergeCell ref="F29:M29"/>
    <mergeCell ref="O29:Q31"/>
    <mergeCell ref="H30:I30"/>
    <mergeCell ref="M39:O39"/>
    <mergeCell ref="A38:B43"/>
    <mergeCell ref="H39:J43"/>
    <mergeCell ref="Q45:R45"/>
    <mergeCell ref="A25:C25"/>
    <mergeCell ref="R18:S18"/>
    <mergeCell ref="F32:L32"/>
    <mergeCell ref="N40:N43"/>
    <mergeCell ref="A45:B45"/>
    <mergeCell ref="T19:U19"/>
    <mergeCell ref="T20:U20"/>
    <mergeCell ref="R19:S19"/>
    <mergeCell ref="R20:S20"/>
    <mergeCell ref="D25:P25"/>
    <mergeCell ref="P39:P43"/>
    <mergeCell ref="Q39:R43"/>
    <mergeCell ref="K40:K43"/>
    <mergeCell ref="L40:L43"/>
    <mergeCell ref="M40:M43"/>
    <mergeCell ref="O40:O43"/>
    <mergeCell ref="F38:G39"/>
    <mergeCell ref="C40:C43"/>
    <mergeCell ref="A44:B44"/>
    <mergeCell ref="H44:J44"/>
    <mergeCell ref="Q44:R44"/>
    <mergeCell ref="S44:U44"/>
    <mergeCell ref="A50:B55"/>
    <mergeCell ref="C50:E51"/>
    <mergeCell ref="F50:G51"/>
    <mergeCell ref="D52:D55"/>
    <mergeCell ref="E52:E55"/>
    <mergeCell ref="F52:F55"/>
    <mergeCell ref="A57:B57"/>
    <mergeCell ref="H57:J57"/>
    <mergeCell ref="A56:B56"/>
    <mergeCell ref="C52:C55"/>
    <mergeCell ref="H50:V50"/>
    <mergeCell ref="S56:T56"/>
    <mergeCell ref="G52:G55"/>
    <mergeCell ref="K52:K55"/>
    <mergeCell ref="L52:L55"/>
    <mergeCell ref="M52:M55"/>
    <mergeCell ref="O52:O55"/>
    <mergeCell ref="V51:V55"/>
    <mergeCell ref="S51:T55"/>
    <mergeCell ref="Q57:R57"/>
    <mergeCell ref="H51:J55"/>
    <mergeCell ref="C167:D167"/>
    <mergeCell ref="U122:U126"/>
    <mergeCell ref="C123:C126"/>
    <mergeCell ref="D123:D126"/>
    <mergeCell ref="E123:E126"/>
    <mergeCell ref="F123:F126"/>
    <mergeCell ref="G123:G126"/>
    <mergeCell ref="K123:K126"/>
    <mergeCell ref="K122:L122"/>
    <mergeCell ref="F161:H161"/>
    <mergeCell ref="J161:L161"/>
    <mergeCell ref="H128:J128"/>
    <mergeCell ref="P122:P126"/>
    <mergeCell ref="A164:D164"/>
    <mergeCell ref="F162:H162"/>
    <mergeCell ref="A166:B166"/>
    <mergeCell ref="S127:T127"/>
    <mergeCell ref="S128:T128"/>
    <mergeCell ref="F131:M131"/>
    <mergeCell ref="O131:Q133"/>
    <mergeCell ref="R131:U133"/>
    <mergeCell ref="H132:I132"/>
    <mergeCell ref="A134:E134"/>
    <mergeCell ref="F134:L134"/>
    <mergeCell ref="L87:L90"/>
    <mergeCell ref="D75:D78"/>
    <mergeCell ref="E75:E78"/>
    <mergeCell ref="F75:F78"/>
    <mergeCell ref="F103:L103"/>
    <mergeCell ref="A103:E103"/>
    <mergeCell ref="A106:P106"/>
    <mergeCell ref="H101:I101"/>
    <mergeCell ref="F100:M100"/>
    <mergeCell ref="C75:C78"/>
    <mergeCell ref="P74:P78"/>
    <mergeCell ref="M74:O74"/>
    <mergeCell ref="A97:J97"/>
    <mergeCell ref="H80:J80"/>
    <mergeCell ref="K75:K78"/>
    <mergeCell ref="C73:E74"/>
    <mergeCell ref="F73:G74"/>
    <mergeCell ref="A104:L104"/>
    <mergeCell ref="A105:F105"/>
    <mergeCell ref="G105:L105"/>
    <mergeCell ref="A98:J98"/>
    <mergeCell ref="M87:M90"/>
    <mergeCell ref="V74:V78"/>
    <mergeCell ref="H73:V73"/>
    <mergeCell ref="A121:B126"/>
    <mergeCell ref="A161:E161"/>
    <mergeCell ref="Q128:R128"/>
    <mergeCell ref="O123:O126"/>
    <mergeCell ref="A63:J63"/>
    <mergeCell ref="R64:U66"/>
    <mergeCell ref="K63:M63"/>
    <mergeCell ref="O63:Q63"/>
    <mergeCell ref="F67:L67"/>
    <mergeCell ref="H127:J127"/>
    <mergeCell ref="H121:V121"/>
    <mergeCell ref="S116:U116"/>
    <mergeCell ref="S115:U115"/>
    <mergeCell ref="H115:J115"/>
    <mergeCell ref="P110:P114"/>
    <mergeCell ref="A68:L68"/>
    <mergeCell ref="A69:F69"/>
    <mergeCell ref="G69:L69"/>
    <mergeCell ref="A80:B80"/>
    <mergeCell ref="A70:P70"/>
    <mergeCell ref="A71:O71"/>
    <mergeCell ref="O75:O78"/>
    <mergeCell ref="G111:G114"/>
    <mergeCell ref="Q110:R114"/>
    <mergeCell ref="S122:T126"/>
    <mergeCell ref="C166:D166"/>
    <mergeCell ref="J162:L162"/>
    <mergeCell ref="A116:B116"/>
    <mergeCell ref="A109:B114"/>
    <mergeCell ref="K110:L110"/>
    <mergeCell ref="Q116:R116"/>
    <mergeCell ref="M123:M126"/>
    <mergeCell ref="S110:U114"/>
    <mergeCell ref="K111:K114"/>
    <mergeCell ref="L111:L114"/>
    <mergeCell ref="H110:J114"/>
    <mergeCell ref="C111:C114"/>
    <mergeCell ref="D111:D114"/>
    <mergeCell ref="F111:F114"/>
    <mergeCell ref="A128:B128"/>
    <mergeCell ref="A135:L135"/>
    <mergeCell ref="A136:F136"/>
    <mergeCell ref="G136:L136"/>
    <mergeCell ref="A137:P137"/>
    <mergeCell ref="A138:O138"/>
    <mergeCell ref="A140:B145"/>
    <mergeCell ref="A60:Q60"/>
    <mergeCell ref="Q80:R80"/>
    <mergeCell ref="A95:Q95"/>
    <mergeCell ref="U86:U90"/>
    <mergeCell ref="E87:E90"/>
    <mergeCell ref="F87:F90"/>
    <mergeCell ref="H92:J92"/>
    <mergeCell ref="K97:M97"/>
    <mergeCell ref="C85:E86"/>
    <mergeCell ref="A79:B79"/>
    <mergeCell ref="Q79:R79"/>
    <mergeCell ref="N75:N78"/>
    <mergeCell ref="M75:M78"/>
    <mergeCell ref="Q74:R78"/>
    <mergeCell ref="O64:Q66"/>
    <mergeCell ref="L75:L78"/>
    <mergeCell ref="A73:B78"/>
    <mergeCell ref="H79:J79"/>
    <mergeCell ref="H74:J78"/>
    <mergeCell ref="K74:L74"/>
    <mergeCell ref="H65:I65"/>
    <mergeCell ref="A67:E67"/>
    <mergeCell ref="G75:G78"/>
    <mergeCell ref="N87:N90"/>
    <mergeCell ref="V122:V126"/>
    <mergeCell ref="H116:J116"/>
    <mergeCell ref="M110:O110"/>
    <mergeCell ref="N111:N114"/>
    <mergeCell ref="M111:M114"/>
    <mergeCell ref="C109:E110"/>
    <mergeCell ref="B168:D168"/>
    <mergeCell ref="O161:R161"/>
    <mergeCell ref="O162:R162"/>
    <mergeCell ref="A119:O119"/>
    <mergeCell ref="F109:G110"/>
    <mergeCell ref="C121:E122"/>
    <mergeCell ref="Q127:R127"/>
    <mergeCell ref="Q122:R126"/>
    <mergeCell ref="M122:O122"/>
    <mergeCell ref="N123:N126"/>
    <mergeCell ref="F121:G122"/>
    <mergeCell ref="H122:J126"/>
    <mergeCell ref="L123:L126"/>
    <mergeCell ref="O111:O114"/>
    <mergeCell ref="E111:E114"/>
    <mergeCell ref="A115:B115"/>
    <mergeCell ref="A127:B127"/>
    <mergeCell ref="Q115:R115"/>
    <mergeCell ref="A107:O107"/>
    <mergeCell ref="S86:T90"/>
    <mergeCell ref="H91:J91"/>
    <mergeCell ref="Q91:R91"/>
    <mergeCell ref="A91:B91"/>
    <mergeCell ref="O100:Q102"/>
    <mergeCell ref="S92:T92"/>
    <mergeCell ref="A92:B92"/>
    <mergeCell ref="F85:G86"/>
    <mergeCell ref="H86:J90"/>
    <mergeCell ref="K86:L86"/>
    <mergeCell ref="M86:O86"/>
    <mergeCell ref="C87:C90"/>
    <mergeCell ref="D87:D90"/>
    <mergeCell ref="A85:B90"/>
    <mergeCell ref="G87:G90"/>
    <mergeCell ref="O97:Q97"/>
    <mergeCell ref="P86:P90"/>
    <mergeCell ref="O87:O90"/>
    <mergeCell ref="Q86:R90"/>
    <mergeCell ref="R100:U102"/>
    <mergeCell ref="O98:Q98"/>
    <mergeCell ref="K98:M98"/>
    <mergeCell ref="K87:K90"/>
    <mergeCell ref="V86:V90"/>
    <mergeCell ref="V110:V114"/>
    <mergeCell ref="H109:V109"/>
    <mergeCell ref="H85:V85"/>
    <mergeCell ref="V39:V43"/>
    <mergeCell ref="S74:U78"/>
    <mergeCell ref="S79:U79"/>
    <mergeCell ref="S57:T57"/>
    <mergeCell ref="S80:U80"/>
    <mergeCell ref="S45:U45"/>
    <mergeCell ref="Q92:R92"/>
    <mergeCell ref="P51:P55"/>
    <mergeCell ref="Q51:R55"/>
    <mergeCell ref="U51:U55"/>
    <mergeCell ref="A62:J62"/>
    <mergeCell ref="K62:M62"/>
    <mergeCell ref="O62:Q62"/>
    <mergeCell ref="A83:O83"/>
    <mergeCell ref="H56:J56"/>
    <mergeCell ref="Q56:R56"/>
    <mergeCell ref="N52:N55"/>
    <mergeCell ref="K51:L51"/>
    <mergeCell ref="M51:O51"/>
    <mergeCell ref="S91:T91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65" orientation="landscape" r:id="rId1"/>
  <rowBreaks count="4" manualBreakCount="4">
    <brk id="28" max="16383" man="1"/>
    <brk id="63" max="16383" man="1"/>
    <brk id="98" max="20" man="1"/>
    <brk id="130" max="2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2"/>
  <sheetViews>
    <sheetView topLeftCell="A13" workbookViewId="0">
      <selection activeCell="B32" sqref="B32"/>
    </sheetView>
  </sheetViews>
  <sheetFormatPr defaultRowHeight="15" x14ac:dyDescent="0.25"/>
  <cols>
    <col min="1" max="1" width="31.85546875" customWidth="1"/>
    <col min="2" max="2" width="13.28515625" customWidth="1"/>
    <col min="3" max="3" width="12.140625" customWidth="1"/>
    <col min="4" max="4" width="13.7109375" customWidth="1"/>
    <col min="5" max="5" width="10.140625" customWidth="1"/>
    <col min="6" max="6" width="11.5703125" customWidth="1"/>
    <col min="7" max="7" width="11.140625" customWidth="1"/>
    <col min="8" max="8" width="10.42578125" customWidth="1"/>
    <col min="9" max="9" width="11.28515625" customWidth="1"/>
    <col min="10" max="10" width="11" customWidth="1"/>
    <col min="11" max="11" width="11.28515625" customWidth="1"/>
    <col min="12" max="12" width="11" customWidth="1"/>
    <col min="13" max="13" width="10.5703125" customWidth="1"/>
    <col min="14" max="14" width="11.42578125" customWidth="1"/>
  </cols>
  <sheetData>
    <row r="1" spans="1:16" ht="18" customHeight="1" x14ac:dyDescent="0.3">
      <c r="A1" s="30" t="s">
        <v>70</v>
      </c>
    </row>
    <row r="3" spans="1:16" ht="16.5" x14ac:dyDescent="0.25">
      <c r="A3" s="124" t="s">
        <v>7</v>
      </c>
      <c r="B3" s="124"/>
      <c r="C3" s="124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6" ht="0.75" customHeight="1" x14ac:dyDescent="0.25">
      <c r="A4" t="s">
        <v>88</v>
      </c>
    </row>
    <row r="5" spans="1:16" ht="60" customHeight="1" x14ac:dyDescent="0.25">
      <c r="A5" s="24" t="s">
        <v>71</v>
      </c>
      <c r="B5" s="199" t="s">
        <v>154</v>
      </c>
      <c r="C5" s="200"/>
      <c r="D5" s="204" t="s">
        <v>155</v>
      </c>
      <c r="E5" s="204"/>
    </row>
    <row r="6" spans="1:16" ht="60" x14ac:dyDescent="0.25">
      <c r="A6" s="23" t="s">
        <v>42</v>
      </c>
      <c r="B6" s="201">
        <v>48991735.789999999</v>
      </c>
      <c r="C6" s="202"/>
      <c r="D6" s="198">
        <f>B6/B9*D9</f>
        <v>8292012.1069437973</v>
      </c>
      <c r="E6" s="198"/>
    </row>
    <row r="7" spans="1:16" ht="60" x14ac:dyDescent="0.25">
      <c r="A7" s="23" t="s">
        <v>46</v>
      </c>
      <c r="B7" s="201">
        <v>59977490.880000003</v>
      </c>
      <c r="C7" s="202"/>
      <c r="D7" s="198">
        <f>B7/B9*D9</f>
        <v>10151387.218710978</v>
      </c>
      <c r="E7" s="198"/>
    </row>
    <row r="8" spans="1:16" ht="60" x14ac:dyDescent="0.25">
      <c r="A8" s="23" t="s">
        <v>47</v>
      </c>
      <c r="B8" s="201">
        <v>4689983.33</v>
      </c>
      <c r="C8" s="202"/>
      <c r="D8" s="198">
        <f>B8/B9*D9</f>
        <v>793795.07434522337</v>
      </c>
      <c r="E8" s="198"/>
      <c r="F8" s="34"/>
    </row>
    <row r="9" spans="1:16" x14ac:dyDescent="0.25">
      <c r="A9" s="44" t="s">
        <v>128</v>
      </c>
      <c r="B9" s="34">
        <f>B6+B7+B8</f>
        <v>113659210</v>
      </c>
      <c r="D9" s="86">
        <v>19237194.399999999</v>
      </c>
    </row>
    <row r="10" spans="1:16" ht="45" x14ac:dyDescent="0.25">
      <c r="A10" s="23" t="s">
        <v>143</v>
      </c>
      <c r="B10" s="203">
        <v>389279.65</v>
      </c>
      <c r="C10" s="203"/>
      <c r="D10" s="203">
        <v>64433.91</v>
      </c>
      <c r="E10" s="203"/>
    </row>
    <row r="12" spans="1:16" ht="32.25" customHeight="1" x14ac:dyDescent="0.25">
      <c r="A12" s="25"/>
      <c r="B12" s="25" t="s">
        <v>72</v>
      </c>
      <c r="C12" s="25" t="s">
        <v>73</v>
      </c>
      <c r="D12" s="25" t="s">
        <v>74</v>
      </c>
      <c r="E12" s="25" t="s">
        <v>75</v>
      </c>
      <c r="F12" s="25" t="s">
        <v>76</v>
      </c>
      <c r="G12" s="25" t="s">
        <v>77</v>
      </c>
      <c r="H12" s="25" t="s">
        <v>78</v>
      </c>
      <c r="I12" s="25" t="s">
        <v>79</v>
      </c>
      <c r="J12" s="25" t="s">
        <v>80</v>
      </c>
      <c r="K12" s="25" t="s">
        <v>81</v>
      </c>
      <c r="L12" s="25" t="s">
        <v>82</v>
      </c>
      <c r="M12" s="25" t="s">
        <v>83</v>
      </c>
      <c r="N12" s="26" t="s">
        <v>84</v>
      </c>
    </row>
    <row r="13" spans="1:16" ht="28.5" customHeight="1" x14ac:dyDescent="0.25">
      <c r="A13" s="27" t="s">
        <v>85</v>
      </c>
      <c r="B13" s="43">
        <v>1004</v>
      </c>
      <c r="C13" s="43">
        <v>999</v>
      </c>
      <c r="D13" s="43">
        <v>999</v>
      </c>
      <c r="E13" s="43"/>
      <c r="F13" s="43"/>
      <c r="G13" s="43"/>
      <c r="H13" s="43"/>
      <c r="I13" s="43"/>
      <c r="J13" s="43"/>
      <c r="K13" s="43"/>
      <c r="L13" s="43"/>
      <c r="M13" s="43"/>
      <c r="N13" s="28">
        <f>AVERAGE(B13:M13)</f>
        <v>1000.6666666666666</v>
      </c>
    </row>
    <row r="14" spans="1:16" ht="30.75" customHeight="1" x14ac:dyDescent="0.25">
      <c r="A14" s="27" t="s">
        <v>86</v>
      </c>
      <c r="B14" s="43">
        <v>955</v>
      </c>
      <c r="C14" s="43">
        <v>953</v>
      </c>
      <c r="D14" s="43">
        <v>953</v>
      </c>
      <c r="E14" s="43"/>
      <c r="F14" s="43"/>
      <c r="G14" s="43"/>
      <c r="H14" s="43"/>
      <c r="I14" s="43"/>
      <c r="J14" s="43"/>
      <c r="K14" s="43"/>
      <c r="L14" s="43"/>
      <c r="M14" s="43"/>
      <c r="N14" s="28">
        <f>AVERAGE(B14:M14)</f>
        <v>953.66666666666663</v>
      </c>
    </row>
    <row r="15" spans="1:16" ht="29.25" customHeight="1" x14ac:dyDescent="0.25">
      <c r="A15" s="27" t="s">
        <v>87</v>
      </c>
      <c r="B15" s="43">
        <v>61</v>
      </c>
      <c r="C15" s="43">
        <v>61</v>
      </c>
      <c r="D15" s="43">
        <v>61</v>
      </c>
      <c r="E15" s="43"/>
      <c r="F15" s="43"/>
      <c r="G15" s="43"/>
      <c r="H15" s="43"/>
      <c r="I15" s="43"/>
      <c r="J15" s="43"/>
      <c r="K15" s="43"/>
      <c r="L15" s="43"/>
      <c r="M15" s="43"/>
      <c r="N15" s="28">
        <f>AVERAGE(B15:M15)</f>
        <v>61</v>
      </c>
    </row>
    <row r="16" spans="1:16" ht="13.5" customHeight="1" x14ac:dyDescent="0.3">
      <c r="A16" s="196" t="s">
        <v>140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29"/>
      <c r="P16" s="29"/>
    </row>
    <row r="17" spans="1:14" x14ac:dyDescent="0.25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</row>
    <row r="18" spans="1:14" x14ac:dyDescent="0.25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</row>
    <row r="19" spans="1:14" hidden="1" x14ac:dyDescent="0.25"/>
    <row r="20" spans="1:14" hidden="1" x14ac:dyDescent="0.25"/>
    <row r="21" spans="1:14" hidden="1" x14ac:dyDescent="0.25"/>
    <row r="22" spans="1:14" hidden="1" x14ac:dyDescent="0.25"/>
    <row r="23" spans="1:14" x14ac:dyDescent="0.25">
      <c r="A23" s="71" t="s">
        <v>139</v>
      </c>
      <c r="B23" s="71"/>
      <c r="C23" s="71"/>
      <c r="D23" s="71"/>
      <c r="E23" s="71"/>
    </row>
    <row r="24" spans="1:14" ht="33" x14ac:dyDescent="0.25">
      <c r="A24" s="25"/>
      <c r="B24" s="25" t="s">
        <v>72</v>
      </c>
      <c r="C24" s="25" t="s">
        <v>73</v>
      </c>
      <c r="D24" s="25" t="s">
        <v>74</v>
      </c>
      <c r="E24" s="25" t="s">
        <v>75</v>
      </c>
      <c r="F24" s="25" t="s">
        <v>76</v>
      </c>
      <c r="G24" s="25" t="s">
        <v>77</v>
      </c>
      <c r="H24" s="25" t="s">
        <v>78</v>
      </c>
      <c r="I24" s="25" t="s">
        <v>79</v>
      </c>
      <c r="J24" s="25" t="s">
        <v>80</v>
      </c>
      <c r="K24" s="25" t="s">
        <v>81</v>
      </c>
      <c r="L24" s="25" t="s">
        <v>82</v>
      </c>
      <c r="M24" s="25" t="s">
        <v>83</v>
      </c>
      <c r="N24" s="26" t="s">
        <v>84</v>
      </c>
    </row>
    <row r="25" spans="1:14" ht="16.5" x14ac:dyDescent="0.25">
      <c r="A25" s="27" t="s">
        <v>138</v>
      </c>
      <c r="B25" s="43">
        <v>65</v>
      </c>
      <c r="C25" s="43">
        <v>65</v>
      </c>
      <c r="D25" s="43">
        <v>65</v>
      </c>
      <c r="E25" s="43"/>
      <c r="F25" s="43"/>
      <c r="G25" s="43"/>
      <c r="H25" s="43"/>
      <c r="I25" s="43"/>
      <c r="J25" s="43"/>
      <c r="K25" s="43"/>
      <c r="L25" s="43"/>
      <c r="M25" s="43"/>
      <c r="N25" s="28">
        <f>AVERAGE(B25:M25)</f>
        <v>65</v>
      </c>
    </row>
    <row r="27" spans="1:14" x14ac:dyDescent="0.25">
      <c r="A27" s="82" t="s">
        <v>156</v>
      </c>
    </row>
    <row r="28" spans="1:14" ht="33" x14ac:dyDescent="0.25">
      <c r="A28" s="25"/>
      <c r="B28" s="25" t="s">
        <v>72</v>
      </c>
      <c r="C28" s="25" t="s">
        <v>73</v>
      </c>
      <c r="D28" s="25" t="s">
        <v>74</v>
      </c>
      <c r="E28" s="25" t="s">
        <v>75</v>
      </c>
      <c r="F28" s="25" t="s">
        <v>76</v>
      </c>
      <c r="G28" s="25" t="s">
        <v>77</v>
      </c>
      <c r="H28" s="25" t="s">
        <v>78</v>
      </c>
      <c r="I28" s="25" t="s">
        <v>79</v>
      </c>
      <c r="J28" s="25" t="s">
        <v>80</v>
      </c>
      <c r="K28" s="25" t="s">
        <v>81</v>
      </c>
      <c r="L28" s="25" t="s">
        <v>82</v>
      </c>
      <c r="M28" s="25" t="s">
        <v>83</v>
      </c>
      <c r="N28" s="26" t="s">
        <v>84</v>
      </c>
    </row>
    <row r="29" spans="1:14" ht="16.5" x14ac:dyDescent="0.25">
      <c r="A29" s="27" t="s">
        <v>138</v>
      </c>
      <c r="B29" s="43">
        <v>0</v>
      </c>
      <c r="C29" s="43">
        <v>0</v>
      </c>
      <c r="D29" s="43">
        <v>0</v>
      </c>
      <c r="E29" s="43"/>
      <c r="F29" s="43"/>
      <c r="G29" s="43"/>
      <c r="H29" s="43"/>
      <c r="I29" s="43"/>
      <c r="J29" s="43"/>
      <c r="K29" s="43"/>
      <c r="L29" s="43"/>
      <c r="M29" s="43"/>
      <c r="N29" s="28">
        <f>AVERAGE(B29:M29)</f>
        <v>0</v>
      </c>
    </row>
    <row r="30" spans="1:14" ht="16.5" x14ac:dyDescent="0.25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x14ac:dyDescent="0.25">
      <c r="A31" t="s">
        <v>89</v>
      </c>
      <c r="C31" t="s">
        <v>173</v>
      </c>
      <c r="I31" s="31"/>
      <c r="J31" s="31"/>
      <c r="K31" s="31"/>
    </row>
    <row r="32" spans="1:14" x14ac:dyDescent="0.25">
      <c r="A32" t="s">
        <v>90</v>
      </c>
      <c r="B32" t="s">
        <v>174</v>
      </c>
    </row>
  </sheetData>
  <mergeCells count="14">
    <mergeCell ref="A3:C3"/>
    <mergeCell ref="D3:N3"/>
    <mergeCell ref="D5:E5"/>
    <mergeCell ref="D6:E6"/>
    <mergeCell ref="B8:C8"/>
    <mergeCell ref="A16:N16"/>
    <mergeCell ref="A17:N18"/>
    <mergeCell ref="D8:E8"/>
    <mergeCell ref="D7:E7"/>
    <mergeCell ref="B5:C5"/>
    <mergeCell ref="B6:C6"/>
    <mergeCell ref="B7:C7"/>
    <mergeCell ref="B10:C10"/>
    <mergeCell ref="D10:E10"/>
  </mergeCells>
  <phoneticPr fontId="0" type="noConversion"/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autoPageBreaks="0"/>
  </sheetPr>
  <dimension ref="A1:I28"/>
  <sheetViews>
    <sheetView tabSelected="1" workbookViewId="0">
      <selection activeCell="C16" sqref="C16"/>
    </sheetView>
  </sheetViews>
  <sheetFormatPr defaultColWidth="9" defaultRowHeight="11.45" customHeight="1" x14ac:dyDescent="0.2"/>
  <cols>
    <col min="1" max="1" width="12" style="46" customWidth="1"/>
    <col min="2" max="2" width="38.28515625" style="46" customWidth="1"/>
    <col min="3" max="3" width="13.5703125" style="46" customWidth="1"/>
    <col min="4" max="9" width="13.5703125" style="46" hidden="1" customWidth="1"/>
    <col min="10" max="16384" width="9" style="45"/>
  </cols>
  <sheetData>
    <row r="1" spans="1:9" ht="12" customHeight="1" x14ac:dyDescent="0.2">
      <c r="A1" s="206" t="s">
        <v>95</v>
      </c>
      <c r="B1" s="206"/>
      <c r="C1" s="206"/>
      <c r="D1" s="68"/>
      <c r="E1" s="68"/>
      <c r="F1" s="68"/>
      <c r="G1" s="68"/>
      <c r="H1" s="68"/>
      <c r="I1" s="68"/>
    </row>
    <row r="2" spans="1:9" ht="72" customHeight="1" x14ac:dyDescent="0.2">
      <c r="A2" s="206" t="s">
        <v>96</v>
      </c>
      <c r="B2" s="206"/>
      <c r="C2" s="206"/>
      <c r="D2" s="68"/>
      <c r="E2" s="68"/>
      <c r="F2" s="68"/>
      <c r="G2" s="68"/>
      <c r="H2" s="68"/>
      <c r="I2" s="68"/>
    </row>
    <row r="3" spans="1:9" ht="12" customHeight="1" x14ac:dyDescent="0.2">
      <c r="B3" s="69" t="s">
        <v>157</v>
      </c>
      <c r="C3" s="69"/>
      <c r="D3" s="70" t="s">
        <v>132</v>
      </c>
      <c r="E3" s="70"/>
    </row>
    <row r="4" spans="1:9" ht="11.1" customHeight="1" x14ac:dyDescent="0.2"/>
    <row r="5" spans="1:9" ht="11.1" customHeight="1" x14ac:dyDescent="0.2">
      <c r="A5" s="46" t="s">
        <v>97</v>
      </c>
      <c r="B5" s="207" t="s">
        <v>171</v>
      </c>
      <c r="C5" s="207"/>
      <c r="D5" s="207"/>
      <c r="E5" s="207"/>
    </row>
    <row r="6" spans="1:9" ht="11.1" customHeight="1" x14ac:dyDescent="0.2">
      <c r="A6" s="46" t="s">
        <v>98</v>
      </c>
      <c r="B6" s="207" t="s">
        <v>170</v>
      </c>
      <c r="C6" s="207"/>
      <c r="D6" s="207"/>
      <c r="E6" s="207"/>
    </row>
    <row r="7" spans="1:9" ht="11.1" customHeight="1" x14ac:dyDescent="0.2"/>
    <row r="8" spans="1:9" ht="236.1" customHeight="1" x14ac:dyDescent="0.2">
      <c r="A8" s="47" t="s">
        <v>99</v>
      </c>
      <c r="B8" s="47" t="s">
        <v>100</v>
      </c>
      <c r="C8" s="47" t="s">
        <v>101</v>
      </c>
      <c r="D8" s="47" t="s">
        <v>102</v>
      </c>
      <c r="E8" s="47" t="s">
        <v>103</v>
      </c>
      <c r="F8" s="47" t="s">
        <v>104</v>
      </c>
      <c r="G8" s="47" t="s">
        <v>105</v>
      </c>
      <c r="H8" s="47" t="s">
        <v>106</v>
      </c>
      <c r="I8" s="47" t="s">
        <v>107</v>
      </c>
    </row>
    <row r="9" spans="1:9" ht="11.1" customHeight="1" x14ac:dyDescent="0.2">
      <c r="A9" s="48" t="s">
        <v>108</v>
      </c>
      <c r="B9" s="48" t="s">
        <v>109</v>
      </c>
      <c r="C9" s="48" t="s">
        <v>110</v>
      </c>
      <c r="D9" s="48" t="s">
        <v>111</v>
      </c>
      <c r="E9" s="48" t="s">
        <v>112</v>
      </c>
      <c r="F9" s="48" t="s">
        <v>113</v>
      </c>
      <c r="G9" s="48" t="s">
        <v>114</v>
      </c>
      <c r="H9" s="48" t="s">
        <v>115</v>
      </c>
      <c r="I9" s="48" t="s">
        <v>116</v>
      </c>
    </row>
    <row r="10" spans="1:9" ht="11.1" customHeight="1" x14ac:dyDescent="0.2">
      <c r="A10" s="208" t="s">
        <v>117</v>
      </c>
      <c r="B10" s="208"/>
      <c r="C10" s="48" t="s">
        <v>118</v>
      </c>
      <c r="D10" s="49"/>
      <c r="E10" s="49"/>
      <c r="F10" s="49"/>
      <c r="G10" s="49"/>
      <c r="H10" s="49"/>
      <c r="I10" s="50"/>
    </row>
    <row r="11" spans="1:9" ht="35.1" customHeight="1" x14ac:dyDescent="0.2">
      <c r="A11" s="51" t="s">
        <v>119</v>
      </c>
      <c r="B11" s="52" t="s">
        <v>120</v>
      </c>
      <c r="C11" s="53">
        <v>2016</v>
      </c>
      <c r="D11" s="54"/>
      <c r="E11" s="54"/>
      <c r="F11" s="54"/>
      <c r="G11" s="54"/>
      <c r="H11" s="54"/>
      <c r="I11" s="55"/>
    </row>
    <row r="12" spans="1:9" ht="47.1" customHeight="1" x14ac:dyDescent="0.2">
      <c r="A12" s="51" t="s">
        <v>121</v>
      </c>
      <c r="B12" s="52" t="s">
        <v>122</v>
      </c>
      <c r="C12" s="51" t="s">
        <v>118</v>
      </c>
      <c r="D12" s="54"/>
      <c r="E12" s="54"/>
      <c r="F12" s="54"/>
      <c r="G12" s="54"/>
      <c r="H12" s="54"/>
      <c r="I12" s="55"/>
    </row>
    <row r="13" spans="1:9" ht="23.1" customHeight="1" x14ac:dyDescent="0.2">
      <c r="A13" s="51" t="s">
        <v>123</v>
      </c>
      <c r="B13" s="52" t="s">
        <v>124</v>
      </c>
      <c r="C13" s="51" t="s">
        <v>118</v>
      </c>
      <c r="D13" s="54"/>
      <c r="E13" s="54"/>
      <c r="F13" s="51"/>
      <c r="G13" s="54"/>
      <c r="H13" s="55"/>
      <c r="I13" s="55"/>
    </row>
    <row r="14" spans="1:9" ht="23.1" customHeight="1" x14ac:dyDescent="0.2">
      <c r="A14" s="51" t="s">
        <v>125</v>
      </c>
      <c r="B14" s="52" t="s">
        <v>126</v>
      </c>
      <c r="C14" s="53">
        <v>2016</v>
      </c>
      <c r="D14" s="54"/>
      <c r="E14" s="54"/>
      <c r="F14" s="54"/>
      <c r="G14" s="54"/>
      <c r="H14" s="53"/>
      <c r="I14" s="55"/>
    </row>
    <row r="15" spans="1:9" ht="23.1" customHeight="1" x14ac:dyDescent="0.2">
      <c r="A15" s="63" t="s">
        <v>133</v>
      </c>
      <c r="B15" s="62" t="s">
        <v>134</v>
      </c>
      <c r="C15" s="64">
        <v>65</v>
      </c>
      <c r="D15" s="65"/>
      <c r="E15" s="65"/>
      <c r="F15" s="65"/>
      <c r="G15" s="65"/>
      <c r="H15" s="66"/>
      <c r="I15" s="66"/>
    </row>
    <row r="16" spans="1:9" ht="11.1" customHeight="1" x14ac:dyDescent="0.2"/>
    <row r="17" spans="2:7" ht="11.1" customHeight="1" x14ac:dyDescent="0.2">
      <c r="B17" s="56" t="s">
        <v>129</v>
      </c>
    </row>
    <row r="18" spans="2:7" s="46" customFormat="1" ht="11.1" customHeight="1" x14ac:dyDescent="0.2">
      <c r="B18" s="57" t="s">
        <v>135</v>
      </c>
    </row>
    <row r="19" spans="2:7" s="46" customFormat="1" ht="11.1" customHeight="1" x14ac:dyDescent="0.2">
      <c r="B19" s="57" t="s">
        <v>136</v>
      </c>
    </row>
    <row r="20" spans="2:7" s="61" customFormat="1" ht="11.1" customHeight="1" x14ac:dyDescent="0.2">
      <c r="B20" s="67" t="s">
        <v>137</v>
      </c>
    </row>
    <row r="21" spans="2:7" s="46" customFormat="1" ht="11.1" customHeight="1" x14ac:dyDescent="0.2">
      <c r="B21" s="57" t="s">
        <v>130</v>
      </c>
    </row>
    <row r="22" spans="2:7" s="46" customFormat="1" ht="14.25" customHeight="1" x14ac:dyDescent="0.2"/>
    <row r="23" spans="2:7" s="46" customFormat="1" ht="11.1" customHeight="1" x14ac:dyDescent="0.2">
      <c r="B23" s="58"/>
    </row>
    <row r="24" spans="2:7" s="46" customFormat="1" ht="11.1" customHeight="1" x14ac:dyDescent="0.2"/>
    <row r="25" spans="2:7" s="46" customFormat="1" ht="11.1" customHeight="1" x14ac:dyDescent="0.2"/>
    <row r="26" spans="2:7" s="46" customFormat="1" ht="11.1" customHeight="1" x14ac:dyDescent="0.2">
      <c r="B26" s="59" t="s">
        <v>127</v>
      </c>
      <c r="C26" s="60"/>
      <c r="D26" s="60"/>
      <c r="E26" s="205"/>
      <c r="F26" s="205"/>
      <c r="G26" s="205"/>
    </row>
    <row r="27" spans="2:7" s="46" customFormat="1" ht="11.1" customHeight="1" x14ac:dyDescent="0.2"/>
    <row r="28" spans="2:7" s="46" customFormat="1" ht="11.1" customHeight="1" x14ac:dyDescent="0.2">
      <c r="B28" s="59" t="s">
        <v>131</v>
      </c>
      <c r="C28" s="60"/>
      <c r="D28" s="60"/>
      <c r="E28" s="205"/>
      <c r="F28" s="205"/>
      <c r="G28" s="205"/>
    </row>
  </sheetData>
  <mergeCells count="7">
    <mergeCell ref="E26:G26"/>
    <mergeCell ref="E28:G28"/>
    <mergeCell ref="A2:C2"/>
    <mergeCell ref="A1:C1"/>
    <mergeCell ref="B5:E5"/>
    <mergeCell ref="B6:E6"/>
    <mergeCell ref="A10:B10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справ. инф.</vt:lpstr>
      <vt:lpstr>отчет о расх. субвенции</vt:lpstr>
      <vt:lpstr>ОТчет!Область_печати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2025-04-07T07:23:23Z</dcterms:modified>
</cp:coreProperties>
</file>